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defaultThemeVersion="124226"/>
  <mc:AlternateContent xmlns:mc="http://schemas.openxmlformats.org/markup-compatibility/2006">
    <mc:Choice Requires="x15">
      <x15ac:absPath xmlns:x15ac="http://schemas.microsoft.com/office/spreadsheetml/2010/11/ac" url="\\Mam\mam\ALCAL016\GRP\DAF\AREA FEADER NO SIGC I\3490 - AYUDAS CANALES CORTOS\CONVOCATORIA 2025\FORMULARIOS\"/>
    </mc:Choice>
  </mc:AlternateContent>
  <xr:revisionPtr revIDLastSave="0" documentId="13_ncr:1_{E7151423-A430-46B0-8414-D3C93A031775}" xr6:coauthVersionLast="47" xr6:coauthVersionMax="47" xr10:uidLastSave="{00000000-0000-0000-0000-000000000000}"/>
  <bookViews>
    <workbookView xWindow="-108" yWindow="-108" windowWidth="23256" windowHeight="12456" tabRatio="610" xr2:uid="{00000000-000D-0000-FFFF-FFFF00000000}"/>
  </bookViews>
  <sheets>
    <sheet name="INSTRUCCIONES" sheetId="15" r:id="rId1"/>
    <sheet name="ANEXO 1" sheetId="11" r:id="rId2"/>
    <sheet name="ANEXO 2" sheetId="12" r:id="rId3"/>
    <sheet name="ANEXO 3" sheetId="9" r:id="rId4"/>
    <sheet name="ANEXO 4" sheetId="14" r:id="rId5"/>
  </sheets>
  <definedNames>
    <definedName name="_xlnm.Print_Area" localSheetId="1">'ANEXO 1'!$A$1:$N$98</definedName>
    <definedName name="_xlnm.Print_Area" localSheetId="2">'ANEXO 2'!$A$1:$E$98</definedName>
    <definedName name="_xlnm.Print_Area" localSheetId="3">'ANEXO 3'!$B$1:$G$26</definedName>
    <definedName name="_xlnm.Print_Area" localSheetId="4">'ANEXO 4'!$A$1:$G$33</definedName>
    <definedName name="_xlnm.Print_Titles" localSheetId="1">'ANEXO 1'!$2:$3</definedName>
    <definedName name="_xlnm.Print_Titles" localSheetId="2">'ANEXO 2'!$2:$3</definedName>
    <definedName name="_xlnm.Print_Titles" localSheetId="4">'ANEXO 4'!$2:$3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1" i="9" l="1"/>
  <c r="L5" i="11"/>
  <c r="N5" i="11" s="1"/>
  <c r="O5" i="11" s="1"/>
  <c r="M5" i="11"/>
  <c r="L6" i="11"/>
  <c r="N6" i="11" s="1"/>
  <c r="O6" i="11" s="1"/>
  <c r="M6" i="11"/>
  <c r="L7" i="11"/>
  <c r="N7" i="11" s="1"/>
  <c r="O7" i="11" s="1"/>
  <c r="M7" i="11"/>
  <c r="L8" i="11"/>
  <c r="N8" i="11" s="1"/>
  <c r="O8" i="11" s="1"/>
  <c r="M8" i="11"/>
  <c r="L9" i="11"/>
  <c r="N9" i="11" s="1"/>
  <c r="O9" i="11" s="1"/>
  <c r="M9" i="11"/>
  <c r="L10" i="11"/>
  <c r="N10" i="11" s="1"/>
  <c r="O10" i="11" s="1"/>
  <c r="M10" i="11"/>
  <c r="L11" i="11"/>
  <c r="N11" i="11" s="1"/>
  <c r="O11" i="11" s="1"/>
  <c r="M11" i="11"/>
  <c r="L12" i="11"/>
  <c r="N12" i="11" s="1"/>
  <c r="O12" i="11" s="1"/>
  <c r="M12" i="11"/>
  <c r="L13" i="11"/>
  <c r="N13" i="11" s="1"/>
  <c r="O13" i="11" s="1"/>
  <c r="M13" i="11"/>
  <c r="L14" i="11"/>
  <c r="N14" i="11" s="1"/>
  <c r="O14" i="11" s="1"/>
  <c r="M14" i="11"/>
  <c r="L15" i="11"/>
  <c r="N15" i="11" s="1"/>
  <c r="O15" i="11" s="1"/>
  <c r="M15" i="11"/>
  <c r="L16" i="11"/>
  <c r="N16" i="11" s="1"/>
  <c r="O16" i="11" s="1"/>
  <c r="M16" i="11"/>
  <c r="L17" i="11"/>
  <c r="N17" i="11" s="1"/>
  <c r="O17" i="11" s="1"/>
  <c r="M17" i="11"/>
  <c r="L18" i="11"/>
  <c r="N18" i="11" s="1"/>
  <c r="O18" i="11" s="1"/>
  <c r="M18" i="11"/>
  <c r="L19" i="11"/>
  <c r="N19" i="11" s="1"/>
  <c r="O19" i="11" s="1"/>
  <c r="M19" i="11"/>
  <c r="L20" i="11"/>
  <c r="N20" i="11" s="1"/>
  <c r="O20" i="11" s="1"/>
  <c r="M20" i="11"/>
  <c r="L21" i="11"/>
  <c r="N21" i="11" s="1"/>
  <c r="O21" i="11" s="1"/>
  <c r="M21" i="11"/>
  <c r="L22" i="11"/>
  <c r="N22" i="11" s="1"/>
  <c r="O22" i="11" s="1"/>
  <c r="M22" i="11"/>
  <c r="L23" i="11"/>
  <c r="N23" i="11" s="1"/>
  <c r="O23" i="11" s="1"/>
  <c r="M23" i="11"/>
  <c r="L24" i="11"/>
  <c r="N24" i="11" s="1"/>
  <c r="O24" i="11" s="1"/>
  <c r="M24" i="11"/>
  <c r="L25" i="11"/>
  <c r="N25" i="11" s="1"/>
  <c r="O25" i="11" s="1"/>
  <c r="M25" i="11"/>
  <c r="L26" i="11"/>
  <c r="N26" i="11" s="1"/>
  <c r="O26" i="11" s="1"/>
  <c r="M26" i="11"/>
  <c r="L27" i="11"/>
  <c r="N27" i="11" s="1"/>
  <c r="O27" i="11" s="1"/>
  <c r="M27" i="11"/>
  <c r="L28" i="11"/>
  <c r="N28" i="11" s="1"/>
  <c r="O28" i="11" s="1"/>
  <c r="M28" i="11"/>
  <c r="L29" i="11"/>
  <c r="N29" i="11" s="1"/>
  <c r="O29" i="11" s="1"/>
  <c r="M29" i="11"/>
  <c r="L30" i="11"/>
  <c r="N30" i="11" s="1"/>
  <c r="O30" i="11" s="1"/>
  <c r="M30" i="11"/>
  <c r="L31" i="11"/>
  <c r="N31" i="11" s="1"/>
  <c r="O31" i="11" s="1"/>
  <c r="M31" i="11"/>
  <c r="L32" i="11"/>
  <c r="N32" i="11" s="1"/>
  <c r="O32" i="11" s="1"/>
  <c r="M32" i="11"/>
  <c r="L33" i="11"/>
  <c r="N33" i="11" s="1"/>
  <c r="O33" i="11" s="1"/>
  <c r="M33" i="11"/>
  <c r="L34" i="11"/>
  <c r="N34" i="11" s="1"/>
  <c r="O34" i="11" s="1"/>
  <c r="M34" i="11"/>
  <c r="L35" i="11"/>
  <c r="N35" i="11" s="1"/>
  <c r="O35" i="11" s="1"/>
  <c r="M35" i="11"/>
  <c r="L36" i="11"/>
  <c r="N36" i="11" s="1"/>
  <c r="O36" i="11" s="1"/>
  <c r="M36" i="11"/>
  <c r="L37" i="11"/>
  <c r="N37" i="11" s="1"/>
  <c r="O37" i="11" s="1"/>
  <c r="M37" i="11"/>
  <c r="L38" i="11"/>
  <c r="N38" i="11" s="1"/>
  <c r="O38" i="11" s="1"/>
  <c r="M38" i="11"/>
  <c r="L39" i="11"/>
  <c r="N39" i="11" s="1"/>
  <c r="O39" i="11" s="1"/>
  <c r="M39" i="11"/>
  <c r="L40" i="11"/>
  <c r="N40" i="11" s="1"/>
  <c r="O40" i="11" s="1"/>
  <c r="M40" i="11"/>
  <c r="L41" i="11"/>
  <c r="N41" i="11" s="1"/>
  <c r="O41" i="11" s="1"/>
  <c r="M41" i="11"/>
  <c r="L42" i="11"/>
  <c r="N42" i="11" s="1"/>
  <c r="O42" i="11" s="1"/>
  <c r="M42" i="11"/>
  <c r="L43" i="11"/>
  <c r="N43" i="11" s="1"/>
  <c r="O43" i="11" s="1"/>
  <c r="M43" i="11"/>
  <c r="L44" i="11"/>
  <c r="N44" i="11" s="1"/>
  <c r="O44" i="11" s="1"/>
  <c r="M44" i="11"/>
  <c r="L45" i="11"/>
  <c r="N45" i="11" s="1"/>
  <c r="O45" i="11" s="1"/>
  <c r="M45" i="11"/>
  <c r="L46" i="11"/>
  <c r="N46" i="11" s="1"/>
  <c r="O46" i="11" s="1"/>
  <c r="M46" i="11"/>
  <c r="L47" i="11"/>
  <c r="N47" i="11" s="1"/>
  <c r="O47" i="11" s="1"/>
  <c r="M47" i="11"/>
  <c r="L48" i="11"/>
  <c r="N48" i="11" s="1"/>
  <c r="O48" i="11" s="1"/>
  <c r="M48" i="11"/>
  <c r="L49" i="11"/>
  <c r="N49" i="11" s="1"/>
  <c r="O49" i="11" s="1"/>
  <c r="M49" i="11"/>
  <c r="L50" i="11"/>
  <c r="N50" i="11" s="1"/>
  <c r="O50" i="11" s="1"/>
  <c r="M50" i="11"/>
  <c r="L51" i="11"/>
  <c r="N51" i="11" s="1"/>
  <c r="O51" i="11" s="1"/>
  <c r="M51" i="11"/>
  <c r="L52" i="11"/>
  <c r="N52" i="11" s="1"/>
  <c r="O52" i="11" s="1"/>
  <c r="M52" i="11"/>
  <c r="L53" i="11"/>
  <c r="N53" i="11" s="1"/>
  <c r="O53" i="11" s="1"/>
  <c r="M53" i="11"/>
  <c r="L54" i="11"/>
  <c r="N54" i="11" s="1"/>
  <c r="O54" i="11" s="1"/>
  <c r="M54" i="11"/>
  <c r="L55" i="11"/>
  <c r="N55" i="11" s="1"/>
  <c r="O55" i="11" s="1"/>
  <c r="M55" i="11"/>
  <c r="L56" i="11"/>
  <c r="N56" i="11" s="1"/>
  <c r="O56" i="11" s="1"/>
  <c r="M56" i="11"/>
  <c r="L57" i="11"/>
  <c r="N57" i="11" s="1"/>
  <c r="O57" i="11" s="1"/>
  <c r="M57" i="11"/>
  <c r="L58" i="11"/>
  <c r="N58" i="11" s="1"/>
  <c r="O58" i="11" s="1"/>
  <c r="M58" i="11"/>
  <c r="L59" i="11"/>
  <c r="N59" i="11" s="1"/>
  <c r="O59" i="11" s="1"/>
  <c r="M59" i="11"/>
  <c r="L60" i="11"/>
  <c r="N60" i="11" s="1"/>
  <c r="O60" i="11" s="1"/>
  <c r="M60" i="11"/>
  <c r="L61" i="11"/>
  <c r="N61" i="11" s="1"/>
  <c r="O61" i="11" s="1"/>
  <c r="M61" i="11"/>
  <c r="L62" i="11"/>
  <c r="N62" i="11" s="1"/>
  <c r="O62" i="11" s="1"/>
  <c r="M62" i="11"/>
  <c r="L63" i="11"/>
  <c r="N63" i="11" s="1"/>
  <c r="O63" i="11" s="1"/>
  <c r="M63" i="11"/>
  <c r="L64" i="11"/>
  <c r="N64" i="11" s="1"/>
  <c r="O64" i="11" s="1"/>
  <c r="M64" i="11"/>
  <c r="L65" i="11"/>
  <c r="N65" i="11" s="1"/>
  <c r="O65" i="11" s="1"/>
  <c r="M65" i="11"/>
  <c r="L66" i="11"/>
  <c r="N66" i="11" s="1"/>
  <c r="O66" i="11" s="1"/>
  <c r="M66" i="11"/>
  <c r="L67" i="11"/>
  <c r="N67" i="11" s="1"/>
  <c r="O67" i="11" s="1"/>
  <c r="M67" i="11"/>
  <c r="L68" i="11"/>
  <c r="N68" i="11" s="1"/>
  <c r="O68" i="11" s="1"/>
  <c r="M68" i="11"/>
  <c r="L69" i="11"/>
  <c r="N69" i="11" s="1"/>
  <c r="O69" i="11" s="1"/>
  <c r="M69" i="11"/>
  <c r="L70" i="11"/>
  <c r="N70" i="11" s="1"/>
  <c r="O70" i="11" s="1"/>
  <c r="M70" i="11"/>
  <c r="L71" i="11"/>
  <c r="N71" i="11" s="1"/>
  <c r="O71" i="11" s="1"/>
  <c r="M71" i="11"/>
  <c r="L72" i="11"/>
  <c r="N72" i="11" s="1"/>
  <c r="O72" i="11" s="1"/>
  <c r="M72" i="11"/>
  <c r="L73" i="11"/>
  <c r="N73" i="11" s="1"/>
  <c r="O73" i="11" s="1"/>
  <c r="M73" i="11"/>
  <c r="L74" i="11"/>
  <c r="N74" i="11" s="1"/>
  <c r="O74" i="11" s="1"/>
  <c r="M74" i="11"/>
  <c r="L75" i="11"/>
  <c r="N75" i="11" s="1"/>
  <c r="O75" i="11" s="1"/>
  <c r="M75" i="11"/>
  <c r="L76" i="11"/>
  <c r="N76" i="11" s="1"/>
  <c r="O76" i="11" s="1"/>
  <c r="M76" i="11"/>
  <c r="L77" i="11"/>
  <c r="N77" i="11" s="1"/>
  <c r="O77" i="11" s="1"/>
  <c r="M77" i="11"/>
  <c r="L78" i="11"/>
  <c r="N78" i="11" s="1"/>
  <c r="O78" i="11" s="1"/>
  <c r="M78" i="11"/>
  <c r="L79" i="11"/>
  <c r="N79" i="11" s="1"/>
  <c r="O79" i="11" s="1"/>
  <c r="M79" i="11"/>
  <c r="L80" i="11"/>
  <c r="N80" i="11" s="1"/>
  <c r="O80" i="11" s="1"/>
  <c r="M80" i="11"/>
  <c r="L81" i="11"/>
  <c r="N81" i="11" s="1"/>
  <c r="O81" i="11" s="1"/>
  <c r="M81" i="11"/>
  <c r="L82" i="11"/>
  <c r="N82" i="11" s="1"/>
  <c r="O82" i="11" s="1"/>
  <c r="M82" i="11"/>
  <c r="L83" i="11"/>
  <c r="N83" i="11" s="1"/>
  <c r="O83" i="11" s="1"/>
  <c r="M83" i="11"/>
  <c r="L84" i="11"/>
  <c r="N84" i="11" s="1"/>
  <c r="O84" i="11" s="1"/>
  <c r="M84" i="11"/>
  <c r="L85" i="11"/>
  <c r="N85" i="11" s="1"/>
  <c r="O85" i="11" s="1"/>
  <c r="M85" i="11"/>
  <c r="L86" i="11"/>
  <c r="N86" i="11" s="1"/>
  <c r="O86" i="11" s="1"/>
  <c r="M86" i="11"/>
  <c r="L87" i="11"/>
  <c r="N87" i="11" s="1"/>
  <c r="O87" i="11" s="1"/>
  <c r="M87" i="11"/>
  <c r="L88" i="11"/>
  <c r="N88" i="11" s="1"/>
  <c r="O88" i="11" s="1"/>
  <c r="M88" i="11"/>
  <c r="L89" i="11"/>
  <c r="N89" i="11" s="1"/>
  <c r="O89" i="11" s="1"/>
  <c r="M89" i="11"/>
  <c r="L90" i="11"/>
  <c r="N90" i="11" s="1"/>
  <c r="O90" i="11" s="1"/>
  <c r="M90" i="11"/>
  <c r="L91" i="11"/>
  <c r="N91" i="11" s="1"/>
  <c r="O91" i="11" s="1"/>
  <c r="M91" i="11"/>
  <c r="L92" i="11"/>
  <c r="N92" i="11" s="1"/>
  <c r="O92" i="11" s="1"/>
  <c r="M92" i="11"/>
  <c r="L93" i="11"/>
  <c r="N93" i="11" s="1"/>
  <c r="O93" i="11" s="1"/>
  <c r="M93" i="11"/>
  <c r="L94" i="11"/>
  <c r="N94" i="11" s="1"/>
  <c r="O94" i="11" s="1"/>
  <c r="M94" i="11"/>
  <c r="L95" i="11"/>
  <c r="N95" i="11" s="1"/>
  <c r="O95" i="11" s="1"/>
  <c r="M95" i="11"/>
  <c r="L96" i="11"/>
  <c r="N96" i="11" s="1"/>
  <c r="O96" i="11" s="1"/>
  <c r="M96" i="11"/>
  <c r="L97" i="11"/>
  <c r="N97" i="11" s="1"/>
  <c r="O97" i="11" s="1"/>
  <c r="M97" i="11"/>
  <c r="L98" i="11"/>
  <c r="N98" i="11" s="1"/>
  <c r="O98" i="11" s="1"/>
  <c r="M98" i="11"/>
  <c r="L99" i="11"/>
  <c r="N99" i="11" s="1"/>
  <c r="O99" i="11" s="1"/>
  <c r="M99" i="11"/>
  <c r="L100" i="11"/>
  <c r="N100" i="11" s="1"/>
  <c r="O100" i="11" s="1"/>
  <c r="M100" i="11"/>
  <c r="L101" i="11"/>
  <c r="N101" i="11" s="1"/>
  <c r="O101" i="11" s="1"/>
  <c r="M101" i="11"/>
  <c r="L102" i="11"/>
  <c r="N102" i="11" s="1"/>
  <c r="O102" i="11" s="1"/>
  <c r="M102" i="11"/>
  <c r="L103" i="11"/>
  <c r="N103" i="11" s="1"/>
  <c r="O103" i="11" s="1"/>
  <c r="M103" i="11"/>
  <c r="L104" i="11"/>
  <c r="N104" i="11" s="1"/>
  <c r="O104" i="11" s="1"/>
  <c r="M104" i="11"/>
  <c r="L105" i="11"/>
  <c r="N105" i="11" s="1"/>
  <c r="O105" i="11" s="1"/>
  <c r="M105" i="11"/>
  <c r="L106" i="11"/>
  <c r="N106" i="11" s="1"/>
  <c r="O106" i="11" s="1"/>
  <c r="M106" i="11"/>
  <c r="L107" i="11"/>
  <c r="N107" i="11" s="1"/>
  <c r="O107" i="11" s="1"/>
  <c r="M107" i="11"/>
  <c r="L108" i="11"/>
  <c r="N108" i="11" s="1"/>
  <c r="O108" i="11" s="1"/>
  <c r="M108" i="11"/>
  <c r="L109" i="11"/>
  <c r="N109" i="11" s="1"/>
  <c r="O109" i="11" s="1"/>
  <c r="M109" i="11"/>
  <c r="L110" i="11"/>
  <c r="N110" i="11" s="1"/>
  <c r="O110" i="11" s="1"/>
  <c r="M110" i="11"/>
  <c r="L111" i="11"/>
  <c r="N111" i="11" s="1"/>
  <c r="O111" i="11" s="1"/>
  <c r="M111" i="11"/>
  <c r="L112" i="11"/>
  <c r="N112" i="11" s="1"/>
  <c r="O112" i="11" s="1"/>
  <c r="M112" i="11"/>
  <c r="L113" i="11"/>
  <c r="N113" i="11" s="1"/>
  <c r="O113" i="11" s="1"/>
  <c r="M113" i="11"/>
  <c r="L114" i="11"/>
  <c r="N114" i="11" s="1"/>
  <c r="O114" i="11" s="1"/>
  <c r="M114" i="11"/>
  <c r="L115" i="11"/>
  <c r="N115" i="11" s="1"/>
  <c r="O115" i="11" s="1"/>
  <c r="M115" i="11"/>
  <c r="L116" i="11"/>
  <c r="N116" i="11" s="1"/>
  <c r="O116" i="11" s="1"/>
  <c r="M116" i="11"/>
  <c r="L117" i="11"/>
  <c r="N117" i="11" s="1"/>
  <c r="O117" i="11" s="1"/>
  <c r="M117" i="11"/>
  <c r="L118" i="11"/>
  <c r="N118" i="11" s="1"/>
  <c r="O118" i="11" s="1"/>
  <c r="M118" i="11"/>
  <c r="L119" i="11"/>
  <c r="N119" i="11" s="1"/>
  <c r="O119" i="11" s="1"/>
  <c r="M119" i="11"/>
  <c r="L120" i="11"/>
  <c r="N120" i="11" s="1"/>
  <c r="O120" i="11" s="1"/>
  <c r="M120" i="11"/>
  <c r="L121" i="11"/>
  <c r="N121" i="11" s="1"/>
  <c r="O121" i="11" s="1"/>
  <c r="M121" i="11"/>
  <c r="L122" i="11"/>
  <c r="N122" i="11" s="1"/>
  <c r="O122" i="11" s="1"/>
  <c r="M122" i="11"/>
  <c r="L123" i="11"/>
  <c r="N123" i="11" s="1"/>
  <c r="O123" i="11" s="1"/>
  <c r="M123" i="11"/>
  <c r="L124" i="11"/>
  <c r="N124" i="11" s="1"/>
  <c r="O124" i="11" s="1"/>
  <c r="M124" i="11"/>
  <c r="L125" i="11"/>
  <c r="N125" i="11" s="1"/>
  <c r="O125" i="11" s="1"/>
  <c r="M125" i="11"/>
  <c r="L126" i="11"/>
  <c r="N126" i="11" s="1"/>
  <c r="O126" i="11" s="1"/>
  <c r="M126" i="11"/>
  <c r="L127" i="11"/>
  <c r="N127" i="11" s="1"/>
  <c r="O127" i="11" s="1"/>
  <c r="M127" i="11"/>
  <c r="L128" i="11"/>
  <c r="N128" i="11" s="1"/>
  <c r="O128" i="11" s="1"/>
  <c r="M128" i="11"/>
  <c r="L129" i="11"/>
  <c r="N129" i="11" s="1"/>
  <c r="O129" i="11" s="1"/>
  <c r="M129" i="11"/>
  <c r="L130" i="11"/>
  <c r="N130" i="11" s="1"/>
  <c r="O130" i="11" s="1"/>
  <c r="M130" i="11"/>
  <c r="L131" i="11"/>
  <c r="N131" i="11" s="1"/>
  <c r="O131" i="11" s="1"/>
  <c r="M131" i="11"/>
  <c r="L132" i="11"/>
  <c r="N132" i="11" s="1"/>
  <c r="O132" i="11" s="1"/>
  <c r="M132" i="11"/>
  <c r="L133" i="11"/>
  <c r="N133" i="11" s="1"/>
  <c r="O133" i="11" s="1"/>
  <c r="M133" i="11"/>
  <c r="L134" i="11"/>
  <c r="N134" i="11" s="1"/>
  <c r="O134" i="11" s="1"/>
  <c r="M134" i="11"/>
  <c r="L135" i="11"/>
  <c r="N135" i="11" s="1"/>
  <c r="O135" i="11" s="1"/>
  <c r="M135" i="11"/>
  <c r="L136" i="11"/>
  <c r="N136" i="11" s="1"/>
  <c r="O136" i="11" s="1"/>
  <c r="M136" i="11"/>
  <c r="L137" i="11"/>
  <c r="N137" i="11" s="1"/>
  <c r="O137" i="11" s="1"/>
  <c r="M137" i="11"/>
  <c r="L138" i="11"/>
  <c r="N138" i="11" s="1"/>
  <c r="O138" i="11" s="1"/>
  <c r="M138" i="11"/>
  <c r="L139" i="11"/>
  <c r="N139" i="11" s="1"/>
  <c r="O139" i="11" s="1"/>
  <c r="M139" i="11"/>
  <c r="L140" i="11"/>
  <c r="N140" i="11" s="1"/>
  <c r="O140" i="11" s="1"/>
  <c r="M140" i="11"/>
  <c r="L141" i="11"/>
  <c r="N141" i="11" s="1"/>
  <c r="O141" i="11" s="1"/>
  <c r="M141" i="11"/>
  <c r="L142" i="11"/>
  <c r="N142" i="11" s="1"/>
  <c r="O142" i="11" s="1"/>
  <c r="M142" i="11"/>
  <c r="L143" i="11"/>
  <c r="N143" i="11" s="1"/>
  <c r="O143" i="11" s="1"/>
  <c r="M143" i="11"/>
  <c r="L144" i="11"/>
  <c r="N144" i="11" s="1"/>
  <c r="O144" i="11" s="1"/>
  <c r="M144" i="11"/>
  <c r="L145" i="11"/>
  <c r="N145" i="11" s="1"/>
  <c r="O145" i="11" s="1"/>
  <c r="M145" i="11"/>
  <c r="L146" i="11"/>
  <c r="N146" i="11" s="1"/>
  <c r="O146" i="11" s="1"/>
  <c r="M146" i="11"/>
  <c r="L147" i="11"/>
  <c r="N147" i="11" s="1"/>
  <c r="O147" i="11" s="1"/>
  <c r="M147" i="11"/>
  <c r="L148" i="11"/>
  <c r="N148" i="11" s="1"/>
  <c r="O148" i="11" s="1"/>
  <c r="M148" i="11"/>
  <c r="L149" i="11"/>
  <c r="N149" i="11" s="1"/>
  <c r="O149" i="11" s="1"/>
  <c r="M149" i="11"/>
  <c r="L150" i="11"/>
  <c r="N150" i="11" s="1"/>
  <c r="O150" i="11" s="1"/>
  <c r="M150" i="11"/>
  <c r="L151" i="11"/>
  <c r="N151" i="11" s="1"/>
  <c r="O151" i="11" s="1"/>
  <c r="M151" i="11"/>
  <c r="L152" i="11"/>
  <c r="N152" i="11" s="1"/>
  <c r="O152" i="11" s="1"/>
  <c r="M152" i="11"/>
  <c r="L153" i="11"/>
  <c r="N153" i="11" s="1"/>
  <c r="O153" i="11" s="1"/>
  <c r="M153" i="11"/>
  <c r="L154" i="11"/>
  <c r="N154" i="11" s="1"/>
  <c r="O154" i="11" s="1"/>
  <c r="M154" i="11"/>
  <c r="L155" i="11"/>
  <c r="N155" i="11" s="1"/>
  <c r="O155" i="11" s="1"/>
  <c r="M155" i="11"/>
  <c r="L156" i="11"/>
  <c r="N156" i="11" s="1"/>
  <c r="O156" i="11" s="1"/>
  <c r="M156" i="11"/>
  <c r="L157" i="11"/>
  <c r="N157" i="11" s="1"/>
  <c r="O157" i="11" s="1"/>
  <c r="M157" i="11"/>
  <c r="L158" i="11"/>
  <c r="N158" i="11" s="1"/>
  <c r="O158" i="11" s="1"/>
  <c r="M158" i="11"/>
  <c r="L159" i="11"/>
  <c r="N159" i="11" s="1"/>
  <c r="O159" i="11" s="1"/>
  <c r="M159" i="11"/>
  <c r="L160" i="11"/>
  <c r="N160" i="11" s="1"/>
  <c r="O160" i="11" s="1"/>
  <c r="M160" i="11"/>
  <c r="L161" i="11"/>
  <c r="N161" i="11" s="1"/>
  <c r="O161" i="11" s="1"/>
  <c r="M161" i="11"/>
  <c r="L162" i="11"/>
  <c r="N162" i="11" s="1"/>
  <c r="O162" i="11" s="1"/>
  <c r="M162" i="11"/>
  <c r="L163" i="11"/>
  <c r="N163" i="11" s="1"/>
  <c r="O163" i="11" s="1"/>
  <c r="M163" i="11"/>
  <c r="L164" i="11"/>
  <c r="N164" i="11" s="1"/>
  <c r="O164" i="11" s="1"/>
  <c r="M164" i="11"/>
  <c r="L165" i="11"/>
  <c r="N165" i="11" s="1"/>
  <c r="O165" i="11" s="1"/>
  <c r="M165" i="11"/>
  <c r="L166" i="11"/>
  <c r="N166" i="11" s="1"/>
  <c r="O166" i="11" s="1"/>
  <c r="M166" i="11"/>
  <c r="L167" i="11"/>
  <c r="N167" i="11" s="1"/>
  <c r="O167" i="11" s="1"/>
  <c r="M167" i="11"/>
  <c r="L168" i="11"/>
  <c r="N168" i="11" s="1"/>
  <c r="O168" i="11" s="1"/>
  <c r="M168" i="11"/>
  <c r="L169" i="11"/>
  <c r="N169" i="11" s="1"/>
  <c r="O169" i="11" s="1"/>
  <c r="M169" i="11"/>
  <c r="L170" i="11"/>
  <c r="N170" i="11" s="1"/>
  <c r="O170" i="11" s="1"/>
  <c r="M170" i="11"/>
  <c r="L171" i="11"/>
  <c r="N171" i="11" s="1"/>
  <c r="O171" i="11" s="1"/>
  <c r="M171" i="11"/>
  <c r="L172" i="11"/>
  <c r="N172" i="11" s="1"/>
  <c r="O172" i="11" s="1"/>
  <c r="M172" i="11"/>
  <c r="L173" i="11"/>
  <c r="N173" i="11" s="1"/>
  <c r="O173" i="11" s="1"/>
  <c r="M173" i="11"/>
  <c r="L174" i="11"/>
  <c r="N174" i="11" s="1"/>
  <c r="O174" i="11" s="1"/>
  <c r="M174" i="11"/>
  <c r="L175" i="11"/>
  <c r="N175" i="11" s="1"/>
  <c r="O175" i="11" s="1"/>
  <c r="M175" i="11"/>
  <c r="L176" i="11"/>
  <c r="M176" i="11"/>
  <c r="N176" i="11"/>
  <c r="O176" i="11" s="1"/>
  <c r="L177" i="11"/>
  <c r="N177" i="11" s="1"/>
  <c r="O177" i="11" s="1"/>
  <c r="M177" i="11"/>
  <c r="L178" i="11"/>
  <c r="N178" i="11" s="1"/>
  <c r="O178" i="11" s="1"/>
  <c r="M178" i="11"/>
  <c r="L179" i="11"/>
  <c r="N179" i="11" s="1"/>
  <c r="O179" i="11" s="1"/>
  <c r="M179" i="11"/>
  <c r="L180" i="11"/>
  <c r="N180" i="11" s="1"/>
  <c r="O180" i="11" s="1"/>
  <c r="M180" i="11"/>
  <c r="L181" i="11"/>
  <c r="N181" i="11" s="1"/>
  <c r="O181" i="11" s="1"/>
  <c r="M181" i="11"/>
  <c r="L182" i="11"/>
  <c r="N182" i="11" s="1"/>
  <c r="O182" i="11" s="1"/>
  <c r="M182" i="11"/>
  <c r="L183" i="11"/>
  <c r="N183" i="11" s="1"/>
  <c r="O183" i="11" s="1"/>
  <c r="M183" i="11"/>
  <c r="L184" i="11"/>
  <c r="N184" i="11" s="1"/>
  <c r="O184" i="11" s="1"/>
  <c r="M184" i="11"/>
  <c r="L185" i="11"/>
  <c r="N185" i="11" s="1"/>
  <c r="O185" i="11" s="1"/>
  <c r="M185" i="11"/>
  <c r="L186" i="11"/>
  <c r="N186" i="11" s="1"/>
  <c r="O186" i="11" s="1"/>
  <c r="M186" i="11"/>
  <c r="L187" i="11"/>
  <c r="N187" i="11" s="1"/>
  <c r="O187" i="11" s="1"/>
  <c r="M187" i="11"/>
  <c r="L188" i="11"/>
  <c r="N188" i="11" s="1"/>
  <c r="O188" i="11" s="1"/>
  <c r="M188" i="11"/>
  <c r="L189" i="11"/>
  <c r="N189" i="11" s="1"/>
  <c r="O189" i="11" s="1"/>
  <c r="M189" i="11"/>
  <c r="L190" i="11"/>
  <c r="N190" i="11" s="1"/>
  <c r="O190" i="11" s="1"/>
  <c r="M190" i="11"/>
  <c r="L191" i="11"/>
  <c r="N191" i="11" s="1"/>
  <c r="O191" i="11" s="1"/>
  <c r="M191" i="11"/>
  <c r="L192" i="11"/>
  <c r="N192" i="11" s="1"/>
  <c r="O192" i="11" s="1"/>
  <c r="M192" i="11"/>
  <c r="L193" i="11"/>
  <c r="N193" i="11" s="1"/>
  <c r="O193" i="11" s="1"/>
  <c r="M193" i="11"/>
  <c r="L194" i="11"/>
  <c r="N194" i="11" s="1"/>
  <c r="O194" i="11" s="1"/>
  <c r="M194" i="11"/>
  <c r="L195" i="11"/>
  <c r="N195" i="11" s="1"/>
  <c r="O195" i="11" s="1"/>
  <c r="M195" i="11"/>
  <c r="L196" i="11"/>
  <c r="M196" i="11"/>
  <c r="N196" i="11"/>
  <c r="O196" i="11" s="1"/>
  <c r="L197" i="11"/>
  <c r="N197" i="11" s="1"/>
  <c r="O197" i="11" s="1"/>
  <c r="M197" i="11"/>
  <c r="L198" i="11"/>
  <c r="N198" i="11" s="1"/>
  <c r="O198" i="11" s="1"/>
  <c r="M198" i="11"/>
  <c r="L199" i="11"/>
  <c r="N199" i="11" s="1"/>
  <c r="O199" i="11" s="1"/>
  <c r="M199" i="11"/>
  <c r="L200" i="11"/>
  <c r="N200" i="11" s="1"/>
  <c r="O200" i="11" s="1"/>
  <c r="M200" i="11"/>
  <c r="L201" i="11"/>
  <c r="N201" i="11" s="1"/>
  <c r="O201" i="11" s="1"/>
  <c r="M201" i="11"/>
  <c r="L202" i="11"/>
  <c r="N202" i="11" s="1"/>
  <c r="O202" i="11" s="1"/>
  <c r="M202" i="11"/>
  <c r="L203" i="11"/>
  <c r="N203" i="11" s="1"/>
  <c r="O203" i="11" s="1"/>
  <c r="M203" i="11"/>
  <c r="L204" i="11"/>
  <c r="M204" i="11"/>
  <c r="N204" i="11"/>
  <c r="O204" i="11" s="1"/>
  <c r="L205" i="11"/>
  <c r="N205" i="11" s="1"/>
  <c r="O205" i="11" s="1"/>
  <c r="M205" i="11"/>
  <c r="L206" i="11"/>
  <c r="N206" i="11" s="1"/>
  <c r="O206" i="11" s="1"/>
  <c r="M206" i="11"/>
  <c r="L207" i="11"/>
  <c r="N207" i="11" s="1"/>
  <c r="O207" i="11" s="1"/>
  <c r="M207" i="11"/>
  <c r="L208" i="11"/>
  <c r="N208" i="11" s="1"/>
  <c r="O208" i="11" s="1"/>
  <c r="M208" i="11"/>
  <c r="L209" i="11"/>
  <c r="N209" i="11" s="1"/>
  <c r="O209" i="11" s="1"/>
  <c r="M209" i="11"/>
  <c r="L210" i="11"/>
  <c r="N210" i="11" s="1"/>
  <c r="O210" i="11" s="1"/>
  <c r="M210" i="11"/>
  <c r="L211" i="11"/>
  <c r="N211" i="11" s="1"/>
  <c r="O211" i="11" s="1"/>
  <c r="M211" i="11"/>
  <c r="L212" i="11"/>
  <c r="N212" i="11" s="1"/>
  <c r="O212" i="11" s="1"/>
  <c r="M212" i="11"/>
  <c r="L213" i="11"/>
  <c r="N213" i="11" s="1"/>
  <c r="O213" i="11" s="1"/>
  <c r="M213" i="11"/>
  <c r="L214" i="11"/>
  <c r="N214" i="11" s="1"/>
  <c r="O214" i="11" s="1"/>
  <c r="M214" i="11"/>
  <c r="L215" i="11"/>
  <c r="N215" i="11" s="1"/>
  <c r="O215" i="11" s="1"/>
  <c r="M215" i="11"/>
  <c r="L216" i="11"/>
  <c r="N216" i="11" s="1"/>
  <c r="O216" i="11" s="1"/>
  <c r="M216" i="11"/>
  <c r="L217" i="11"/>
  <c r="N217" i="11" s="1"/>
  <c r="O217" i="11" s="1"/>
  <c r="M217" i="11"/>
  <c r="L218" i="11"/>
  <c r="N218" i="11" s="1"/>
  <c r="O218" i="11" s="1"/>
  <c r="M218" i="11"/>
  <c r="L219" i="11"/>
  <c r="N219" i="11" s="1"/>
  <c r="O219" i="11" s="1"/>
  <c r="M219" i="11"/>
  <c r="L220" i="11"/>
  <c r="N220" i="11" s="1"/>
  <c r="O220" i="11" s="1"/>
  <c r="M220" i="11"/>
  <c r="L221" i="11"/>
  <c r="N221" i="11" s="1"/>
  <c r="O221" i="11" s="1"/>
  <c r="M221" i="11"/>
  <c r="L222" i="11"/>
  <c r="N222" i="11" s="1"/>
  <c r="O222" i="11" s="1"/>
  <c r="M222" i="11"/>
  <c r="L223" i="11"/>
  <c r="N223" i="11" s="1"/>
  <c r="O223" i="11" s="1"/>
  <c r="M223" i="11"/>
  <c r="L224" i="11"/>
  <c r="M224" i="11"/>
  <c r="N224" i="11"/>
  <c r="O224" i="11" s="1"/>
  <c r="L225" i="11"/>
  <c r="N225" i="11" s="1"/>
  <c r="O225" i="11" s="1"/>
  <c r="M225" i="11"/>
  <c r="L226" i="11"/>
  <c r="N226" i="11" s="1"/>
  <c r="O226" i="11" s="1"/>
  <c r="M226" i="11"/>
  <c r="L227" i="11"/>
  <c r="N227" i="11" s="1"/>
  <c r="O227" i="11" s="1"/>
  <c r="M227" i="11"/>
  <c r="L228" i="11"/>
  <c r="N228" i="11" s="1"/>
  <c r="O228" i="11" s="1"/>
  <c r="M228" i="11"/>
  <c r="L229" i="11"/>
  <c r="N229" i="11" s="1"/>
  <c r="O229" i="11" s="1"/>
  <c r="M229" i="11"/>
  <c r="L230" i="11"/>
  <c r="N230" i="11" s="1"/>
  <c r="O230" i="11" s="1"/>
  <c r="M230" i="11"/>
  <c r="L231" i="11"/>
  <c r="N231" i="11" s="1"/>
  <c r="O231" i="11" s="1"/>
  <c r="M231" i="11"/>
  <c r="L232" i="11"/>
  <c r="M232" i="11"/>
  <c r="N232" i="11"/>
  <c r="O232" i="11" s="1"/>
  <c r="L233" i="11"/>
  <c r="N233" i="11" s="1"/>
  <c r="O233" i="11" s="1"/>
  <c r="M233" i="11"/>
  <c r="L234" i="11"/>
  <c r="N234" i="11" s="1"/>
  <c r="O234" i="11" s="1"/>
  <c r="M234" i="11"/>
  <c r="L235" i="11"/>
  <c r="N235" i="11" s="1"/>
  <c r="O235" i="11" s="1"/>
  <c r="M235" i="11"/>
  <c r="L236" i="11"/>
  <c r="M236" i="11"/>
  <c r="N236" i="11"/>
  <c r="O236" i="11" s="1"/>
  <c r="L237" i="11"/>
  <c r="N237" i="11" s="1"/>
  <c r="O237" i="11" s="1"/>
  <c r="M237" i="11"/>
  <c r="L238" i="11"/>
  <c r="N238" i="11" s="1"/>
  <c r="O238" i="11" s="1"/>
  <c r="M238" i="11"/>
  <c r="L239" i="11"/>
  <c r="N239" i="11" s="1"/>
  <c r="O239" i="11" s="1"/>
  <c r="M239" i="11"/>
  <c r="L240" i="11"/>
  <c r="N240" i="11" s="1"/>
  <c r="O240" i="11" s="1"/>
  <c r="M240" i="11"/>
  <c r="L241" i="11"/>
  <c r="N241" i="11" s="1"/>
  <c r="O241" i="11" s="1"/>
  <c r="M241" i="11"/>
  <c r="L242" i="11"/>
  <c r="N242" i="11" s="1"/>
  <c r="O242" i="11" s="1"/>
  <c r="M242" i="11"/>
  <c r="L243" i="11"/>
  <c r="N243" i="11" s="1"/>
  <c r="O243" i="11" s="1"/>
  <c r="M243" i="11"/>
  <c r="L244" i="11"/>
  <c r="N244" i="11" s="1"/>
  <c r="O244" i="11" s="1"/>
  <c r="M244" i="11"/>
  <c r="L245" i="11"/>
  <c r="N245" i="11" s="1"/>
  <c r="O245" i="11" s="1"/>
  <c r="M245" i="11"/>
  <c r="L246" i="11"/>
  <c r="N246" i="11" s="1"/>
  <c r="O246" i="11" s="1"/>
  <c r="M246" i="11"/>
  <c r="L247" i="11"/>
  <c r="N247" i="11" s="1"/>
  <c r="O247" i="11" s="1"/>
  <c r="M247" i="11"/>
  <c r="L248" i="11"/>
  <c r="N248" i="11" s="1"/>
  <c r="O248" i="11" s="1"/>
  <c r="M248" i="11"/>
  <c r="L249" i="11"/>
  <c r="N249" i="11" s="1"/>
  <c r="O249" i="11" s="1"/>
  <c r="M249" i="11"/>
  <c r="L250" i="11"/>
  <c r="N250" i="11" s="1"/>
  <c r="O250" i="11" s="1"/>
  <c r="M250" i="11"/>
  <c r="L251" i="11"/>
  <c r="N251" i="11" s="1"/>
  <c r="O251" i="11" s="1"/>
  <c r="M251" i="11"/>
  <c r="L252" i="11"/>
  <c r="N252" i="11" s="1"/>
  <c r="O252" i="11" s="1"/>
  <c r="M252" i="11"/>
  <c r="L253" i="11"/>
  <c r="N253" i="11" s="1"/>
  <c r="O253" i="11" s="1"/>
  <c r="M253" i="11"/>
  <c r="L254" i="11"/>
  <c r="N254" i="11" s="1"/>
  <c r="O254" i="11" s="1"/>
  <c r="M254" i="11"/>
  <c r="L255" i="11"/>
  <c r="N255" i="11" s="1"/>
  <c r="O255" i="11" s="1"/>
  <c r="M255" i="11"/>
  <c r="L256" i="11"/>
  <c r="M256" i="11"/>
  <c r="N256" i="11"/>
  <c r="O256" i="11" s="1"/>
  <c r="L257" i="11"/>
  <c r="N257" i="11" s="1"/>
  <c r="O257" i="11" s="1"/>
  <c r="M257" i="11"/>
  <c r="L258" i="11"/>
  <c r="N258" i="11" s="1"/>
  <c r="O258" i="11" s="1"/>
  <c r="M258" i="11"/>
  <c r="L259" i="11"/>
  <c r="N259" i="11" s="1"/>
  <c r="O259" i="11" s="1"/>
  <c r="M259" i="11"/>
  <c r="L260" i="11"/>
  <c r="N260" i="11" s="1"/>
  <c r="O260" i="11" s="1"/>
  <c r="M260" i="11"/>
  <c r="L261" i="11"/>
  <c r="N261" i="11" s="1"/>
  <c r="O261" i="11" s="1"/>
  <c r="M261" i="11"/>
  <c r="L262" i="11"/>
  <c r="N262" i="11" s="1"/>
  <c r="O262" i="11" s="1"/>
  <c r="M262" i="11"/>
  <c r="L263" i="11"/>
  <c r="N263" i="11" s="1"/>
  <c r="O263" i="11" s="1"/>
  <c r="M263" i="11"/>
  <c r="L264" i="11"/>
  <c r="M264" i="11"/>
  <c r="N264" i="11"/>
  <c r="O264" i="11" s="1"/>
  <c r="L265" i="11"/>
  <c r="N265" i="11" s="1"/>
  <c r="O265" i="11" s="1"/>
  <c r="M265" i="11"/>
  <c r="L266" i="11"/>
  <c r="N266" i="11" s="1"/>
  <c r="O266" i="11" s="1"/>
  <c r="M266" i="11"/>
  <c r="L267" i="11"/>
  <c r="N267" i="11" s="1"/>
  <c r="O267" i="11" s="1"/>
  <c r="M267" i="11"/>
  <c r="L268" i="11"/>
  <c r="M268" i="11"/>
  <c r="N268" i="11"/>
  <c r="O268" i="11" s="1"/>
  <c r="L269" i="11"/>
  <c r="N269" i="11" s="1"/>
  <c r="O269" i="11" s="1"/>
  <c r="M269" i="11"/>
  <c r="L270" i="11"/>
  <c r="N270" i="11" s="1"/>
  <c r="O270" i="11" s="1"/>
  <c r="M270" i="11"/>
  <c r="L271" i="11"/>
  <c r="N271" i="11" s="1"/>
  <c r="O271" i="11" s="1"/>
  <c r="M271" i="11"/>
  <c r="L272" i="11"/>
  <c r="N272" i="11" s="1"/>
  <c r="O272" i="11" s="1"/>
  <c r="M272" i="11"/>
  <c r="L273" i="11"/>
  <c r="N273" i="11" s="1"/>
  <c r="O273" i="11" s="1"/>
  <c r="M273" i="11"/>
  <c r="L274" i="11"/>
  <c r="N274" i="11" s="1"/>
  <c r="O274" i="11" s="1"/>
  <c r="M274" i="11"/>
  <c r="L275" i="11"/>
  <c r="N275" i="11" s="1"/>
  <c r="O275" i="11" s="1"/>
  <c r="M275" i="11"/>
  <c r="L276" i="11"/>
  <c r="N276" i="11" s="1"/>
  <c r="O276" i="11" s="1"/>
  <c r="M276" i="11"/>
  <c r="L277" i="11"/>
  <c r="N277" i="11" s="1"/>
  <c r="O277" i="11" s="1"/>
  <c r="M277" i="11"/>
  <c r="L278" i="11"/>
  <c r="N278" i="11" s="1"/>
  <c r="O278" i="11" s="1"/>
  <c r="M278" i="11"/>
  <c r="L279" i="11"/>
  <c r="N279" i="11" s="1"/>
  <c r="O279" i="11" s="1"/>
  <c r="M279" i="11"/>
  <c r="L280" i="11"/>
  <c r="N280" i="11" s="1"/>
  <c r="O280" i="11" s="1"/>
  <c r="M280" i="11"/>
  <c r="L281" i="11"/>
  <c r="N281" i="11" s="1"/>
  <c r="O281" i="11" s="1"/>
  <c r="M281" i="11"/>
  <c r="L282" i="11"/>
  <c r="N282" i="11" s="1"/>
  <c r="O282" i="11" s="1"/>
  <c r="M282" i="11"/>
  <c r="L283" i="11"/>
  <c r="N283" i="11" s="1"/>
  <c r="O283" i="11" s="1"/>
  <c r="M283" i="11"/>
  <c r="L284" i="11"/>
  <c r="M284" i="11"/>
  <c r="N284" i="11"/>
  <c r="O284" i="11" s="1"/>
  <c r="L285" i="11"/>
  <c r="N285" i="11" s="1"/>
  <c r="O285" i="11" s="1"/>
  <c r="M285" i="11"/>
  <c r="L286" i="11"/>
  <c r="N286" i="11" s="1"/>
  <c r="O286" i="11" s="1"/>
  <c r="M286" i="11"/>
  <c r="L287" i="11"/>
  <c r="N287" i="11" s="1"/>
  <c r="O287" i="11" s="1"/>
  <c r="M287" i="11"/>
  <c r="L288" i="11"/>
  <c r="M288" i="11"/>
  <c r="N288" i="11"/>
  <c r="O288" i="11" s="1"/>
  <c r="L289" i="11"/>
  <c r="N289" i="11" s="1"/>
  <c r="O289" i="11" s="1"/>
  <c r="M289" i="11"/>
  <c r="L290" i="11"/>
  <c r="N290" i="11" s="1"/>
  <c r="O290" i="11" s="1"/>
  <c r="M290" i="11"/>
  <c r="L291" i="11"/>
  <c r="N291" i="11" s="1"/>
  <c r="O291" i="11" s="1"/>
  <c r="M291" i="11"/>
  <c r="L292" i="11"/>
  <c r="M292" i="11"/>
  <c r="N292" i="11"/>
  <c r="O292" i="11" s="1"/>
  <c r="L293" i="11"/>
  <c r="N293" i="11" s="1"/>
  <c r="O293" i="11" s="1"/>
  <c r="M293" i="11"/>
  <c r="L294" i="11"/>
  <c r="N294" i="11" s="1"/>
  <c r="O294" i="11" s="1"/>
  <c r="M294" i="11"/>
  <c r="L295" i="11"/>
  <c r="N295" i="11" s="1"/>
  <c r="O295" i="11" s="1"/>
  <c r="M295" i="11"/>
  <c r="L296" i="11"/>
  <c r="N296" i="11" s="1"/>
  <c r="O296" i="11" s="1"/>
  <c r="M296" i="11"/>
  <c r="L297" i="11"/>
  <c r="N297" i="11" s="1"/>
  <c r="O297" i="11" s="1"/>
  <c r="M297" i="11"/>
  <c r="L298" i="11"/>
  <c r="N298" i="11" s="1"/>
  <c r="O298" i="11" s="1"/>
  <c r="M298" i="11"/>
  <c r="L299" i="11"/>
  <c r="N299" i="11" s="1"/>
  <c r="O299" i="11" s="1"/>
  <c r="M299" i="11"/>
  <c r="L300" i="11"/>
  <c r="N300" i="11" s="1"/>
  <c r="O300" i="11" s="1"/>
  <c r="M300" i="11"/>
  <c r="L301" i="11"/>
  <c r="N301" i="11" s="1"/>
  <c r="O301" i="11" s="1"/>
  <c r="M301" i="11"/>
  <c r="L302" i="11"/>
  <c r="N302" i="11" s="1"/>
  <c r="O302" i="11" s="1"/>
  <c r="M302" i="11"/>
  <c r="L303" i="11"/>
  <c r="N303" i="11" s="1"/>
  <c r="O303" i="11" s="1"/>
  <c r="M303" i="11"/>
  <c r="L304" i="11"/>
  <c r="N304" i="11" s="1"/>
  <c r="O304" i="11" s="1"/>
  <c r="M304" i="11"/>
  <c r="L305" i="11"/>
  <c r="N305" i="11" s="1"/>
  <c r="O305" i="11" s="1"/>
  <c r="M305" i="11"/>
  <c r="L306" i="11"/>
  <c r="N306" i="11" s="1"/>
  <c r="O306" i="11" s="1"/>
  <c r="M306" i="11"/>
  <c r="L307" i="11"/>
  <c r="N307" i="11" s="1"/>
  <c r="O307" i="11" s="1"/>
  <c r="M307" i="11"/>
  <c r="L308" i="11"/>
  <c r="N308" i="11" s="1"/>
  <c r="O308" i="11" s="1"/>
  <c r="M308" i="11"/>
  <c r="L309" i="11"/>
  <c r="N309" i="11" s="1"/>
  <c r="O309" i="11" s="1"/>
  <c r="M309" i="11"/>
  <c r="L310" i="11"/>
  <c r="N310" i="11" s="1"/>
  <c r="O310" i="11" s="1"/>
  <c r="M310" i="11"/>
  <c r="L311" i="11"/>
  <c r="N311" i="11" s="1"/>
  <c r="O311" i="11" s="1"/>
  <c r="M311" i="11"/>
  <c r="L312" i="11"/>
  <c r="M312" i="11"/>
  <c r="N312" i="11"/>
  <c r="O312" i="11" s="1"/>
  <c r="L313" i="11"/>
  <c r="N313" i="11" s="1"/>
  <c r="O313" i="11" s="1"/>
  <c r="M313" i="11"/>
  <c r="L314" i="11"/>
  <c r="N314" i="11" s="1"/>
  <c r="O314" i="11" s="1"/>
  <c r="M314" i="11"/>
  <c r="L315" i="11"/>
  <c r="N315" i="11" s="1"/>
  <c r="O315" i="11" s="1"/>
  <c r="M315" i="11"/>
  <c r="L316" i="11"/>
  <c r="N316" i="11" s="1"/>
  <c r="O316" i="11" s="1"/>
  <c r="M316" i="11"/>
  <c r="L317" i="11"/>
  <c r="N317" i="11" s="1"/>
  <c r="O317" i="11" s="1"/>
  <c r="M317" i="11"/>
  <c r="L318" i="11"/>
  <c r="N318" i="11" s="1"/>
  <c r="O318" i="11" s="1"/>
  <c r="M318" i="11"/>
  <c r="L319" i="11"/>
  <c r="N319" i="11" s="1"/>
  <c r="O319" i="11" s="1"/>
  <c r="M319" i="11"/>
  <c r="L320" i="11"/>
  <c r="M320" i="11"/>
  <c r="N320" i="11"/>
  <c r="O320" i="11" s="1"/>
  <c r="L321" i="11"/>
  <c r="N321" i="11" s="1"/>
  <c r="O321" i="11" s="1"/>
  <c r="M321" i="11"/>
  <c r="L322" i="11"/>
  <c r="N322" i="11" s="1"/>
  <c r="O322" i="11" s="1"/>
  <c r="M322" i="11"/>
  <c r="L323" i="11"/>
  <c r="N323" i="11" s="1"/>
  <c r="O323" i="11" s="1"/>
  <c r="M323" i="11"/>
  <c r="L324" i="11"/>
  <c r="N324" i="11" s="1"/>
  <c r="O324" i="11" s="1"/>
  <c r="M324" i="11"/>
  <c r="L325" i="11"/>
  <c r="N325" i="11" s="1"/>
  <c r="O325" i="11" s="1"/>
  <c r="M325" i="11"/>
  <c r="L326" i="11"/>
  <c r="N326" i="11" s="1"/>
  <c r="O326" i="11" s="1"/>
  <c r="M326" i="11"/>
  <c r="L327" i="11"/>
  <c r="N327" i="11" s="1"/>
  <c r="O327" i="11" s="1"/>
  <c r="M327" i="11"/>
  <c r="L328" i="11"/>
  <c r="N328" i="11" s="1"/>
  <c r="O328" i="11" s="1"/>
  <c r="M328" i="11"/>
  <c r="L329" i="11"/>
  <c r="N329" i="11" s="1"/>
  <c r="O329" i="11" s="1"/>
  <c r="M329" i="11"/>
  <c r="L330" i="11"/>
  <c r="N330" i="11" s="1"/>
  <c r="O330" i="11" s="1"/>
  <c r="M330" i="11"/>
  <c r="L331" i="11"/>
  <c r="N331" i="11" s="1"/>
  <c r="O331" i="11" s="1"/>
  <c r="M331" i="11"/>
  <c r="L332" i="11"/>
  <c r="N332" i="11" s="1"/>
  <c r="O332" i="11" s="1"/>
  <c r="M332" i="11"/>
  <c r="L333" i="11"/>
  <c r="N333" i="11" s="1"/>
  <c r="O333" i="11" s="1"/>
  <c r="M333" i="11"/>
  <c r="L334" i="11"/>
  <c r="N334" i="11" s="1"/>
  <c r="O334" i="11" s="1"/>
  <c r="M334" i="11"/>
  <c r="L335" i="11"/>
  <c r="N335" i="11" s="1"/>
  <c r="O335" i="11" s="1"/>
  <c r="M335" i="11"/>
  <c r="L336" i="11"/>
  <c r="N336" i="11" s="1"/>
  <c r="O336" i="11" s="1"/>
  <c r="M336" i="11"/>
  <c r="L337" i="11"/>
  <c r="N337" i="11" s="1"/>
  <c r="O337" i="11" s="1"/>
  <c r="M337" i="11"/>
  <c r="L338" i="11"/>
  <c r="N338" i="11" s="1"/>
  <c r="O338" i="11" s="1"/>
  <c r="M338" i="11"/>
  <c r="L339" i="11"/>
  <c r="M339" i="11"/>
  <c r="N339" i="11"/>
  <c r="O339" i="11" s="1"/>
  <c r="L340" i="11"/>
  <c r="N340" i="11" s="1"/>
  <c r="O340" i="11" s="1"/>
  <c r="M340" i="11"/>
  <c r="L341" i="11"/>
  <c r="N341" i="11" s="1"/>
  <c r="O341" i="11" s="1"/>
  <c r="M341" i="11"/>
  <c r="L342" i="11"/>
  <c r="M342" i="11"/>
  <c r="N342" i="11"/>
  <c r="O342" i="11" s="1"/>
  <c r="L343" i="11"/>
  <c r="M343" i="11"/>
  <c r="N343" i="11"/>
  <c r="O343" i="11" s="1"/>
  <c r="L344" i="11"/>
  <c r="N344" i="11" s="1"/>
  <c r="O344" i="11" s="1"/>
  <c r="M344" i="11"/>
  <c r="L345" i="11"/>
  <c r="N345" i="11" s="1"/>
  <c r="O345" i="11" s="1"/>
  <c r="M345" i="11"/>
  <c r="L346" i="11"/>
  <c r="N346" i="11" s="1"/>
  <c r="O346" i="11" s="1"/>
  <c r="M346" i="11"/>
  <c r="L347" i="11"/>
  <c r="N347" i="11" s="1"/>
  <c r="O347" i="11" s="1"/>
  <c r="M347" i="11"/>
  <c r="L348" i="11"/>
  <c r="N348" i="11" s="1"/>
  <c r="O348" i="11" s="1"/>
  <c r="M348" i="11"/>
  <c r="L349" i="11"/>
  <c r="M349" i="11"/>
  <c r="N349" i="11"/>
  <c r="O349" i="11" s="1"/>
  <c r="L350" i="11"/>
  <c r="M350" i="11"/>
  <c r="N350" i="11"/>
  <c r="O350" i="11" s="1"/>
  <c r="L351" i="11"/>
  <c r="N351" i="11" s="1"/>
  <c r="O351" i="11" s="1"/>
  <c r="M351" i="11"/>
  <c r="L352" i="11"/>
  <c r="M352" i="11"/>
  <c r="N352" i="11"/>
  <c r="O352" i="11" s="1"/>
  <c r="L353" i="11"/>
  <c r="N353" i="11" s="1"/>
  <c r="O353" i="11" s="1"/>
  <c r="M353" i="11"/>
  <c r="L354" i="11"/>
  <c r="N354" i="11" s="1"/>
  <c r="O354" i="11" s="1"/>
  <c r="M354" i="11"/>
  <c r="L355" i="11"/>
  <c r="N355" i="11" s="1"/>
  <c r="O355" i="11" s="1"/>
  <c r="M355" i="11"/>
  <c r="L356" i="11"/>
  <c r="N356" i="11" s="1"/>
  <c r="O356" i="11" s="1"/>
  <c r="M356" i="11"/>
  <c r="L357" i="11"/>
  <c r="N357" i="11" s="1"/>
  <c r="O357" i="11" s="1"/>
  <c r="M357" i="11"/>
  <c r="L358" i="11"/>
  <c r="N358" i="11" s="1"/>
  <c r="O358" i="11" s="1"/>
  <c r="M358" i="11"/>
  <c r="L359" i="11"/>
  <c r="M359" i="11"/>
  <c r="N359" i="11"/>
  <c r="O359" i="11" s="1"/>
  <c r="L360" i="11"/>
  <c r="N360" i="11" s="1"/>
  <c r="O360" i="11" s="1"/>
  <c r="M360" i="11"/>
  <c r="L361" i="11"/>
  <c r="N361" i="11" s="1"/>
  <c r="O361" i="11" s="1"/>
  <c r="M361" i="11"/>
  <c r="L362" i="11"/>
  <c r="N362" i="11" s="1"/>
  <c r="O362" i="11" s="1"/>
  <c r="M362" i="11"/>
  <c r="L363" i="11"/>
  <c r="N363" i="11" s="1"/>
  <c r="O363" i="11" s="1"/>
  <c r="M363" i="11"/>
  <c r="L364" i="11"/>
  <c r="N364" i="11" s="1"/>
  <c r="O364" i="11" s="1"/>
  <c r="M364" i="11"/>
  <c r="L365" i="11"/>
  <c r="M365" i="11"/>
  <c r="N365" i="11"/>
  <c r="O365" i="11" s="1"/>
  <c r="L366" i="11"/>
  <c r="M366" i="11"/>
  <c r="N366" i="11"/>
  <c r="O366" i="11" s="1"/>
  <c r="L367" i="11"/>
  <c r="N367" i="11" s="1"/>
  <c r="O367" i="11" s="1"/>
  <c r="M367" i="11"/>
  <c r="L368" i="11"/>
  <c r="N368" i="11" s="1"/>
  <c r="O368" i="11" s="1"/>
  <c r="M368" i="11"/>
  <c r="L369" i="11"/>
  <c r="N369" i="11" s="1"/>
  <c r="O369" i="11" s="1"/>
  <c r="M369" i="11"/>
  <c r="L370" i="11"/>
  <c r="N370" i="11" s="1"/>
  <c r="O370" i="11" s="1"/>
  <c r="M370" i="11"/>
  <c r="L371" i="11"/>
  <c r="M371" i="11"/>
  <c r="N371" i="11"/>
  <c r="O371" i="11" s="1"/>
  <c r="L372" i="11"/>
  <c r="N372" i="11" s="1"/>
  <c r="O372" i="11" s="1"/>
  <c r="M372" i="11"/>
  <c r="L373" i="11"/>
  <c r="N373" i="11" s="1"/>
  <c r="O373" i="11" s="1"/>
  <c r="M373" i="11"/>
  <c r="L374" i="11"/>
  <c r="M374" i="11"/>
  <c r="N374" i="11"/>
  <c r="O374" i="11" s="1"/>
  <c r="L375" i="11"/>
  <c r="M375" i="11"/>
  <c r="N375" i="11"/>
  <c r="O375" i="11" s="1"/>
  <c r="L376" i="11"/>
  <c r="N376" i="11" s="1"/>
  <c r="O376" i="11" s="1"/>
  <c r="M376" i="11"/>
  <c r="L377" i="11"/>
  <c r="N377" i="11" s="1"/>
  <c r="O377" i="11" s="1"/>
  <c r="M377" i="11"/>
  <c r="L378" i="11"/>
  <c r="N378" i="11" s="1"/>
  <c r="O378" i="11" s="1"/>
  <c r="M378" i="11"/>
  <c r="L379" i="11"/>
  <c r="N379" i="11" s="1"/>
  <c r="O379" i="11" s="1"/>
  <c r="M379" i="11"/>
  <c r="L380" i="11"/>
  <c r="N380" i="11" s="1"/>
  <c r="O380" i="11" s="1"/>
  <c r="M380" i="11"/>
  <c r="L381" i="11"/>
  <c r="N381" i="11" s="1"/>
  <c r="O381" i="11" s="1"/>
  <c r="M381" i="11"/>
  <c r="L382" i="11"/>
  <c r="N382" i="11" s="1"/>
  <c r="O382" i="11" s="1"/>
  <c r="M382" i="11"/>
  <c r="L383" i="11"/>
  <c r="N383" i="11" s="1"/>
  <c r="O383" i="11" s="1"/>
  <c r="M383" i="11"/>
  <c r="L384" i="11"/>
  <c r="N384" i="11" s="1"/>
  <c r="O384" i="11" s="1"/>
  <c r="M384" i="11"/>
  <c r="L385" i="11"/>
  <c r="N385" i="11" s="1"/>
  <c r="O385" i="11" s="1"/>
  <c r="M385" i="11"/>
  <c r="L386" i="11"/>
  <c r="N386" i="11" s="1"/>
  <c r="O386" i="11" s="1"/>
  <c r="M386" i="11"/>
  <c r="L387" i="11"/>
  <c r="N387" i="11" s="1"/>
  <c r="O387" i="11" s="1"/>
  <c r="M387" i="11"/>
  <c r="L388" i="11"/>
  <c r="N388" i="11" s="1"/>
  <c r="O388" i="11" s="1"/>
  <c r="M388" i="11"/>
  <c r="L389" i="11"/>
  <c r="N389" i="11" s="1"/>
  <c r="O389" i="11" s="1"/>
  <c r="M389" i="11"/>
  <c r="L390" i="11"/>
  <c r="N390" i="11" s="1"/>
  <c r="O390" i="11" s="1"/>
  <c r="M390" i="11"/>
  <c r="L391" i="11"/>
  <c r="M391" i="11"/>
  <c r="N391" i="11"/>
  <c r="O391" i="11" s="1"/>
  <c r="L392" i="11"/>
  <c r="N392" i="11" s="1"/>
  <c r="O392" i="11" s="1"/>
  <c r="M392" i="11"/>
  <c r="L393" i="11"/>
  <c r="N393" i="11" s="1"/>
  <c r="O393" i="11" s="1"/>
  <c r="M393" i="11"/>
  <c r="L394" i="11"/>
  <c r="N394" i="11" s="1"/>
  <c r="O394" i="11" s="1"/>
  <c r="M394" i="11"/>
  <c r="L395" i="11"/>
  <c r="N395" i="11" s="1"/>
  <c r="O395" i="11" s="1"/>
  <c r="M395" i="11"/>
  <c r="L396" i="11"/>
  <c r="N396" i="11" s="1"/>
  <c r="O396" i="11" s="1"/>
  <c r="M396" i="11"/>
  <c r="L397" i="11"/>
  <c r="M397" i="11"/>
  <c r="N397" i="11"/>
  <c r="O397" i="11" s="1"/>
  <c r="L398" i="11"/>
  <c r="M398" i="11"/>
  <c r="N398" i="11"/>
  <c r="O398" i="11" s="1"/>
  <c r="L399" i="11"/>
  <c r="N399" i="11" s="1"/>
  <c r="O399" i="11" s="1"/>
  <c r="M399" i="11"/>
  <c r="L400" i="11"/>
  <c r="M400" i="11"/>
  <c r="N400" i="11"/>
  <c r="O400" i="11" s="1"/>
  <c r="L401" i="11"/>
  <c r="N401" i="11" s="1"/>
  <c r="O401" i="11" s="1"/>
  <c r="M401" i="11"/>
  <c r="L402" i="11"/>
  <c r="N402" i="11" s="1"/>
  <c r="O402" i="11" s="1"/>
  <c r="M402" i="11"/>
  <c r="L403" i="11"/>
  <c r="N403" i="11" s="1"/>
  <c r="O403" i="11" s="1"/>
  <c r="M403" i="11"/>
  <c r="L404" i="11"/>
  <c r="N404" i="11" s="1"/>
  <c r="O404" i="11" s="1"/>
  <c r="M404" i="11"/>
  <c r="L405" i="11"/>
  <c r="M405" i="11"/>
  <c r="N405" i="11"/>
  <c r="O405" i="11" s="1"/>
  <c r="L406" i="11"/>
  <c r="N406" i="11" s="1"/>
  <c r="O406" i="11" s="1"/>
  <c r="M406" i="11"/>
  <c r="L407" i="11"/>
  <c r="N407" i="11" s="1"/>
  <c r="O407" i="11" s="1"/>
  <c r="M407" i="11"/>
  <c r="L408" i="11"/>
  <c r="N408" i="11" s="1"/>
  <c r="O408" i="11" s="1"/>
  <c r="M408" i="11"/>
  <c r="L409" i="11"/>
  <c r="N409" i="11" s="1"/>
  <c r="O409" i="11" s="1"/>
  <c r="M409" i="11"/>
  <c r="L410" i="11"/>
  <c r="N410" i="11" s="1"/>
  <c r="O410" i="11" s="1"/>
  <c r="M410" i="11"/>
  <c r="L411" i="11"/>
  <c r="N411" i="11" s="1"/>
  <c r="O411" i="11" s="1"/>
  <c r="M411" i="11"/>
  <c r="L412" i="11"/>
  <c r="N412" i="11" s="1"/>
  <c r="O412" i="11" s="1"/>
  <c r="M412" i="11"/>
  <c r="L413" i="11"/>
  <c r="N413" i="11" s="1"/>
  <c r="O413" i="11" s="1"/>
  <c r="M413" i="11"/>
  <c r="L414" i="11"/>
  <c r="M414" i="11"/>
  <c r="N414" i="11"/>
  <c r="O414" i="11" s="1"/>
  <c r="L415" i="11"/>
  <c r="N415" i="11" s="1"/>
  <c r="O415" i="11" s="1"/>
  <c r="M415" i="11"/>
  <c r="L416" i="11"/>
  <c r="M416" i="11"/>
  <c r="N416" i="11"/>
  <c r="O416" i="11" s="1"/>
  <c r="L417" i="11"/>
  <c r="N417" i="11" s="1"/>
  <c r="O417" i="11" s="1"/>
  <c r="M417" i="11"/>
  <c r="L418" i="11"/>
  <c r="N418" i="11" s="1"/>
  <c r="O418" i="11" s="1"/>
  <c r="M418" i="11"/>
  <c r="L419" i="11"/>
  <c r="N419" i="11" s="1"/>
  <c r="O419" i="11" s="1"/>
  <c r="M419" i="11"/>
  <c r="L420" i="11"/>
  <c r="N420" i="11" s="1"/>
  <c r="O420" i="11" s="1"/>
  <c r="M420" i="11"/>
  <c r="L421" i="11"/>
  <c r="N421" i="11" s="1"/>
  <c r="O421" i="11" s="1"/>
  <c r="M421" i="11"/>
  <c r="L422" i="11"/>
  <c r="N422" i="11" s="1"/>
  <c r="O422" i="11" s="1"/>
  <c r="M422" i="11"/>
  <c r="L423" i="11"/>
  <c r="M423" i="11"/>
  <c r="N423" i="11"/>
  <c r="O423" i="11" s="1"/>
  <c r="L424" i="11"/>
  <c r="N424" i="11" s="1"/>
  <c r="O424" i="11" s="1"/>
  <c r="M424" i="11"/>
  <c r="L425" i="11"/>
  <c r="N425" i="11" s="1"/>
  <c r="O425" i="11" s="1"/>
  <c r="M425" i="11"/>
  <c r="L426" i="11"/>
  <c r="N426" i="11" s="1"/>
  <c r="O426" i="11" s="1"/>
  <c r="M426" i="11"/>
  <c r="L427" i="11"/>
  <c r="N427" i="11" s="1"/>
  <c r="O427" i="11" s="1"/>
  <c r="M427" i="11"/>
  <c r="L428" i="11"/>
  <c r="N428" i="11" s="1"/>
  <c r="O428" i="11" s="1"/>
  <c r="M428" i="11"/>
  <c r="L429" i="11"/>
  <c r="M429" i="11"/>
  <c r="N429" i="11"/>
  <c r="O429" i="11" s="1"/>
  <c r="L430" i="11"/>
  <c r="M430" i="11"/>
  <c r="N430" i="11"/>
  <c r="O430" i="11" s="1"/>
  <c r="L431" i="11"/>
  <c r="N431" i="11" s="1"/>
  <c r="O431" i="11" s="1"/>
  <c r="M431" i="11"/>
  <c r="L432" i="11"/>
  <c r="N432" i="11" s="1"/>
  <c r="O432" i="11" s="1"/>
  <c r="M432" i="11"/>
  <c r="L433" i="11"/>
  <c r="N433" i="11" s="1"/>
  <c r="O433" i="11" s="1"/>
  <c r="M433" i="11"/>
  <c r="L434" i="11"/>
  <c r="N434" i="11" s="1"/>
  <c r="O434" i="11" s="1"/>
  <c r="M434" i="11"/>
  <c r="L435" i="11"/>
  <c r="M435" i="11"/>
  <c r="N435" i="11"/>
  <c r="O435" i="11" s="1"/>
  <c r="L436" i="11"/>
  <c r="N436" i="11" s="1"/>
  <c r="O436" i="11" s="1"/>
  <c r="M436" i="11"/>
  <c r="L437" i="11"/>
  <c r="N437" i="11" s="1"/>
  <c r="O437" i="11" s="1"/>
  <c r="M437" i="11"/>
  <c r="L438" i="11"/>
  <c r="M438" i="11"/>
  <c r="N438" i="11"/>
  <c r="O438" i="11" s="1"/>
  <c r="L439" i="11"/>
  <c r="M439" i="11"/>
  <c r="N439" i="11"/>
  <c r="O439" i="11" s="1"/>
  <c r="L440" i="11"/>
  <c r="N440" i="11" s="1"/>
  <c r="O440" i="11" s="1"/>
  <c r="M440" i="11"/>
  <c r="L441" i="11"/>
  <c r="N441" i="11" s="1"/>
  <c r="O441" i="11" s="1"/>
  <c r="M441" i="11"/>
  <c r="L442" i="11"/>
  <c r="N442" i="11" s="1"/>
  <c r="O442" i="11" s="1"/>
  <c r="M442" i="11"/>
  <c r="L443" i="11"/>
  <c r="N443" i="11" s="1"/>
  <c r="O443" i="11" s="1"/>
  <c r="M443" i="11"/>
  <c r="L444" i="11"/>
  <c r="N444" i="11" s="1"/>
  <c r="O444" i="11" s="1"/>
  <c r="M444" i="11"/>
  <c r="L445" i="11"/>
  <c r="M445" i="11"/>
  <c r="N445" i="11"/>
  <c r="O445" i="11" s="1"/>
  <c r="L446" i="11"/>
  <c r="N446" i="11" s="1"/>
  <c r="O446" i="11" s="1"/>
  <c r="M446" i="11"/>
  <c r="L447" i="11"/>
  <c r="M447" i="11"/>
  <c r="N447" i="11"/>
  <c r="O447" i="11" s="1"/>
  <c r="L448" i="11"/>
  <c r="M448" i="11"/>
  <c r="N448" i="11"/>
  <c r="O448" i="11" s="1"/>
  <c r="L449" i="11"/>
  <c r="N449" i="11" s="1"/>
  <c r="O449" i="11" s="1"/>
  <c r="M449" i="11"/>
  <c r="L450" i="11"/>
  <c r="N450" i="11" s="1"/>
  <c r="O450" i="11" s="1"/>
  <c r="M450" i="11"/>
  <c r="L451" i="11"/>
  <c r="M451" i="11"/>
  <c r="N451" i="11"/>
  <c r="O451" i="11" s="1"/>
  <c r="L452" i="11"/>
  <c r="N452" i="11" s="1"/>
  <c r="O452" i="11" s="1"/>
  <c r="M452" i="11"/>
  <c r="L453" i="11"/>
  <c r="M453" i="11"/>
  <c r="N453" i="11"/>
  <c r="O453" i="11" s="1"/>
  <c r="L454" i="11"/>
  <c r="M454" i="11"/>
  <c r="N454" i="11"/>
  <c r="O454" i="11" s="1"/>
  <c r="L455" i="11"/>
  <c r="N455" i="11" s="1"/>
  <c r="O455" i="11" s="1"/>
  <c r="M455" i="11"/>
  <c r="L456" i="11"/>
  <c r="N456" i="11" s="1"/>
  <c r="O456" i="11" s="1"/>
  <c r="M456" i="11"/>
  <c r="L457" i="11"/>
  <c r="N457" i="11" s="1"/>
  <c r="O457" i="11" s="1"/>
  <c r="M457" i="11"/>
  <c r="L458" i="11"/>
  <c r="N458" i="11" s="1"/>
  <c r="O458" i="11" s="1"/>
  <c r="M458" i="11"/>
  <c r="L459" i="11"/>
  <c r="N459" i="11" s="1"/>
  <c r="O459" i="11" s="1"/>
  <c r="M459" i="11"/>
  <c r="L460" i="11"/>
  <c r="M460" i="11"/>
  <c r="N460" i="11"/>
  <c r="O460" i="11" s="1"/>
  <c r="L461" i="11"/>
  <c r="M461" i="11"/>
  <c r="N461" i="11"/>
  <c r="O461" i="11" s="1"/>
  <c r="L462" i="11"/>
  <c r="N462" i="11" s="1"/>
  <c r="O462" i="11" s="1"/>
  <c r="M462" i="11"/>
  <c r="L463" i="11"/>
  <c r="N463" i="11" s="1"/>
  <c r="O463" i="11" s="1"/>
  <c r="M463" i="11"/>
  <c r="L464" i="11"/>
  <c r="N464" i="11" s="1"/>
  <c r="O464" i="11" s="1"/>
  <c r="M464" i="11"/>
  <c r="L465" i="11"/>
  <c r="N465" i="11" s="1"/>
  <c r="O465" i="11" s="1"/>
  <c r="M465" i="11"/>
  <c r="L466" i="11"/>
  <c r="N466" i="11" s="1"/>
  <c r="O466" i="11" s="1"/>
  <c r="M466" i="11"/>
  <c r="L467" i="11"/>
  <c r="N467" i="11" s="1"/>
  <c r="O467" i="11" s="1"/>
  <c r="M467" i="11"/>
  <c r="L468" i="11"/>
  <c r="N468" i="11" s="1"/>
  <c r="O468" i="11" s="1"/>
  <c r="M468" i="11"/>
  <c r="L469" i="11"/>
  <c r="N469" i="11" s="1"/>
  <c r="O469" i="11" s="1"/>
  <c r="M469" i="11"/>
  <c r="L470" i="11"/>
  <c r="N470" i="11" s="1"/>
  <c r="O470" i="11" s="1"/>
  <c r="M470" i="11"/>
  <c r="L471" i="11"/>
  <c r="N471" i="11" s="1"/>
  <c r="O471" i="11" s="1"/>
  <c r="M471" i="11"/>
  <c r="L472" i="11"/>
  <c r="N472" i="11" s="1"/>
  <c r="O472" i="11" s="1"/>
  <c r="M472" i="11"/>
  <c r="L473" i="11"/>
  <c r="N473" i="11" s="1"/>
  <c r="O473" i="11" s="1"/>
  <c r="M473" i="11"/>
  <c r="L474" i="11"/>
  <c r="M474" i="11"/>
  <c r="N474" i="11"/>
  <c r="O474" i="11" s="1"/>
  <c r="L475" i="11"/>
  <c r="N475" i="11" s="1"/>
  <c r="O475" i="11" s="1"/>
  <c r="M475" i="11"/>
  <c r="L476" i="11"/>
  <c r="N476" i="11" s="1"/>
  <c r="O476" i="11" s="1"/>
  <c r="M476" i="11"/>
  <c r="L477" i="11"/>
  <c r="N477" i="11" s="1"/>
  <c r="O477" i="11" s="1"/>
  <c r="M477" i="11"/>
  <c r="L478" i="11"/>
  <c r="N478" i="11" s="1"/>
  <c r="O478" i="11" s="1"/>
  <c r="M478" i="11"/>
  <c r="L479" i="11"/>
  <c r="N479" i="11" s="1"/>
  <c r="O479" i="11" s="1"/>
  <c r="M479" i="11"/>
  <c r="L480" i="11"/>
  <c r="M480" i="11"/>
  <c r="N480" i="11"/>
  <c r="O480" i="11" s="1"/>
  <c r="L481" i="11"/>
  <c r="M481" i="11"/>
  <c r="N481" i="11"/>
  <c r="O481" i="11" s="1"/>
  <c r="L482" i="11"/>
  <c r="N482" i="11" s="1"/>
  <c r="O482" i="11" s="1"/>
  <c r="M482" i="11"/>
  <c r="L483" i="11"/>
  <c r="N483" i="11" s="1"/>
  <c r="O483" i="11" s="1"/>
  <c r="M483" i="11"/>
  <c r="L484" i="11"/>
  <c r="N484" i="11" s="1"/>
  <c r="O484" i="11" s="1"/>
  <c r="M484" i="11"/>
  <c r="L485" i="11"/>
  <c r="N485" i="11" s="1"/>
  <c r="O485" i="11" s="1"/>
  <c r="M485" i="11"/>
  <c r="L486" i="11"/>
  <c r="N486" i="11" s="1"/>
  <c r="O486" i="11" s="1"/>
  <c r="M486" i="11"/>
  <c r="L487" i="11"/>
  <c r="M487" i="11"/>
  <c r="N487" i="11"/>
  <c r="O487" i="11" s="1"/>
  <c r="L488" i="11"/>
  <c r="N488" i="11" s="1"/>
  <c r="O488" i="11" s="1"/>
  <c r="M488" i="11"/>
  <c r="L489" i="11"/>
  <c r="N489" i="11" s="1"/>
  <c r="O489" i="11" s="1"/>
  <c r="M489" i="11"/>
  <c r="L490" i="11"/>
  <c r="N490" i="11" s="1"/>
  <c r="O490" i="11" s="1"/>
  <c r="M490" i="11"/>
  <c r="L491" i="11"/>
  <c r="N491" i="11" s="1"/>
  <c r="O491" i="11" s="1"/>
  <c r="M491" i="11"/>
  <c r="L492" i="11"/>
  <c r="N492" i="11" s="1"/>
  <c r="O492" i="11" s="1"/>
  <c r="M492" i="11"/>
  <c r="L493" i="11"/>
  <c r="N493" i="11" s="1"/>
  <c r="O493" i="11" s="1"/>
  <c r="M493" i="11"/>
  <c r="L494" i="11"/>
  <c r="N494" i="11" s="1"/>
  <c r="O494" i="11" s="1"/>
  <c r="M494" i="11"/>
  <c r="L495" i="11"/>
  <c r="N495" i="11" s="1"/>
  <c r="O495" i="11" s="1"/>
  <c r="M495" i="11"/>
  <c r="L496" i="11"/>
  <c r="M496" i="11"/>
  <c r="N496" i="11"/>
  <c r="O496" i="11" s="1"/>
  <c r="L497" i="11"/>
  <c r="N497" i="11" s="1"/>
  <c r="O497" i="11" s="1"/>
  <c r="M497" i="11"/>
  <c r="L498" i="11"/>
  <c r="M498" i="11"/>
  <c r="N498" i="11"/>
  <c r="O498" i="11" s="1"/>
  <c r="L499" i="11"/>
  <c r="N499" i="11" s="1"/>
  <c r="O499" i="11" s="1"/>
  <c r="M499" i="11"/>
  <c r="L500" i="11"/>
  <c r="N500" i="11" s="1"/>
  <c r="O500" i="11" s="1"/>
  <c r="M500" i="11"/>
  <c r="L501" i="11"/>
  <c r="N501" i="11" s="1"/>
  <c r="O501" i="11" s="1"/>
  <c r="M501" i="11"/>
  <c r="L502" i="11"/>
  <c r="N502" i="11" s="1"/>
  <c r="O502" i="11" s="1"/>
  <c r="M502" i="11"/>
  <c r="L503" i="11"/>
  <c r="M503" i="11"/>
  <c r="N503" i="11"/>
  <c r="O503" i="11" s="1"/>
  <c r="L504" i="11"/>
  <c r="N504" i="11" s="1"/>
  <c r="O504" i="11" s="1"/>
  <c r="M504" i="11"/>
  <c r="L505" i="11"/>
  <c r="N505" i="11" s="1"/>
  <c r="O505" i="11" s="1"/>
  <c r="M505" i="11"/>
  <c r="L506" i="11"/>
  <c r="N506" i="11" s="1"/>
  <c r="O506" i="11" s="1"/>
  <c r="M506" i="11"/>
  <c r="L507" i="11"/>
  <c r="N507" i="11" s="1"/>
  <c r="O507" i="11" s="1"/>
  <c r="M507" i="11"/>
  <c r="L508" i="11"/>
  <c r="N508" i="11" s="1"/>
  <c r="O508" i="11" s="1"/>
  <c r="M508" i="11"/>
  <c r="L509" i="11"/>
  <c r="N509" i="11" s="1"/>
  <c r="O509" i="11" s="1"/>
  <c r="M509" i="11"/>
  <c r="L510" i="11"/>
  <c r="N510" i="11" s="1"/>
  <c r="O510" i="11" s="1"/>
  <c r="M510" i="11"/>
  <c r="L511" i="11"/>
  <c r="N511" i="11" s="1"/>
  <c r="O511" i="11" s="1"/>
  <c r="M511" i="11"/>
  <c r="L512" i="11"/>
  <c r="N512" i="11" s="1"/>
  <c r="O512" i="11" s="1"/>
  <c r="M512" i="11"/>
  <c r="L513" i="11"/>
  <c r="N513" i="11" s="1"/>
  <c r="O513" i="11" s="1"/>
  <c r="M513" i="11"/>
  <c r="L514" i="11"/>
  <c r="N514" i="11" s="1"/>
  <c r="O514" i="11" s="1"/>
  <c r="M514" i="11"/>
  <c r="L515" i="11"/>
  <c r="M515" i="11"/>
  <c r="N515" i="11"/>
  <c r="O515" i="11" s="1"/>
  <c r="L516" i="11"/>
  <c r="N516" i="11" s="1"/>
  <c r="O516" i="11" s="1"/>
  <c r="M516" i="11"/>
  <c r="L517" i="11"/>
  <c r="N517" i="11" s="1"/>
  <c r="O517" i="11" s="1"/>
  <c r="M517" i="11"/>
  <c r="L518" i="11"/>
  <c r="N518" i="11" s="1"/>
  <c r="O518" i="11" s="1"/>
  <c r="M518" i="11"/>
  <c r="L519" i="11"/>
  <c r="M519" i="11"/>
  <c r="N519" i="11"/>
  <c r="O519" i="11" s="1"/>
  <c r="L520" i="11"/>
  <c r="N520" i="11" s="1"/>
  <c r="O520" i="11" s="1"/>
  <c r="M520" i="11"/>
  <c r="L521" i="11"/>
  <c r="M521" i="11"/>
  <c r="N521" i="11"/>
  <c r="O521" i="11" s="1"/>
  <c r="L522" i="11"/>
  <c r="M522" i="11"/>
  <c r="N522" i="11"/>
  <c r="O522" i="11" s="1"/>
  <c r="L523" i="11"/>
  <c r="N523" i="11" s="1"/>
  <c r="O523" i="11" s="1"/>
  <c r="M523" i="11"/>
  <c r="L524" i="11"/>
  <c r="N524" i="11" s="1"/>
  <c r="O524" i="11" s="1"/>
  <c r="M524" i="11"/>
  <c r="L525" i="11"/>
  <c r="N525" i="11" s="1"/>
  <c r="O525" i="11" s="1"/>
  <c r="M525" i="11"/>
  <c r="L526" i="11"/>
  <c r="N526" i="11" s="1"/>
  <c r="O526" i="11" s="1"/>
  <c r="M526" i="11"/>
  <c r="L527" i="11"/>
  <c r="N527" i="11" s="1"/>
  <c r="O527" i="11" s="1"/>
  <c r="M527" i="11"/>
  <c r="L528" i="11"/>
  <c r="N528" i="11" s="1"/>
  <c r="O528" i="11" s="1"/>
  <c r="M528" i="11"/>
  <c r="L529" i="11"/>
  <c r="N529" i="11" s="1"/>
  <c r="O529" i="11" s="1"/>
  <c r="M529" i="11"/>
  <c r="L530" i="11"/>
  <c r="N530" i="11" s="1"/>
  <c r="O530" i="11" s="1"/>
  <c r="M530" i="11"/>
  <c r="L531" i="11"/>
  <c r="M531" i="11"/>
  <c r="N531" i="11"/>
  <c r="O531" i="11" s="1"/>
  <c r="L532" i="11"/>
  <c r="N532" i="11" s="1"/>
  <c r="O532" i="11" s="1"/>
  <c r="M532" i="11"/>
  <c r="L533" i="11"/>
  <c r="N533" i="11" s="1"/>
  <c r="O533" i="11" s="1"/>
  <c r="M533" i="11"/>
  <c r="L534" i="11"/>
  <c r="N534" i="11" s="1"/>
  <c r="O534" i="11" s="1"/>
  <c r="M534" i="11"/>
  <c r="L535" i="11"/>
  <c r="M535" i="11"/>
  <c r="N535" i="11"/>
  <c r="O535" i="11" s="1"/>
  <c r="L536" i="11"/>
  <c r="N536" i="11" s="1"/>
  <c r="O536" i="11" s="1"/>
  <c r="M536" i="11"/>
  <c r="L537" i="11"/>
  <c r="N537" i="11" s="1"/>
  <c r="O537" i="11" s="1"/>
  <c r="M537" i="11"/>
  <c r="L538" i="11"/>
  <c r="N538" i="11" s="1"/>
  <c r="O538" i="11" s="1"/>
  <c r="M538" i="11"/>
  <c r="L539" i="11"/>
  <c r="N539" i="11" s="1"/>
  <c r="O539" i="11" s="1"/>
  <c r="M539" i="11"/>
  <c r="L540" i="11"/>
  <c r="M540" i="11"/>
  <c r="N540" i="11"/>
  <c r="O540" i="11" s="1"/>
  <c r="L541" i="11"/>
  <c r="N541" i="11" s="1"/>
  <c r="O541" i="11" s="1"/>
  <c r="M541" i="11"/>
  <c r="L542" i="11"/>
  <c r="N542" i="11" s="1"/>
  <c r="O542" i="11" s="1"/>
  <c r="M542" i="11"/>
  <c r="L543" i="11"/>
  <c r="N543" i="11" s="1"/>
  <c r="O543" i="11" s="1"/>
  <c r="M543" i="11"/>
  <c r="L544" i="11"/>
  <c r="N544" i="11" s="1"/>
  <c r="O544" i="11" s="1"/>
  <c r="M544" i="11"/>
  <c r="L545" i="11"/>
  <c r="N545" i="11" s="1"/>
  <c r="O545" i="11" s="1"/>
  <c r="M545" i="11"/>
  <c r="L546" i="11"/>
  <c r="N546" i="11" s="1"/>
  <c r="O546" i="11" s="1"/>
  <c r="M546" i="11"/>
  <c r="L547" i="11"/>
  <c r="N547" i="11" s="1"/>
  <c r="O547" i="11" s="1"/>
  <c r="M547" i="11"/>
  <c r="L548" i="11"/>
  <c r="N548" i="11" s="1"/>
  <c r="O548" i="11" s="1"/>
  <c r="M548" i="11"/>
  <c r="L549" i="11"/>
  <c r="N549" i="11" s="1"/>
  <c r="O549" i="11" s="1"/>
  <c r="M549" i="11"/>
  <c r="L550" i="11"/>
  <c r="N550" i="11" s="1"/>
  <c r="O550" i="11" s="1"/>
  <c r="M550" i="11"/>
  <c r="L551" i="11"/>
  <c r="N551" i="11" s="1"/>
  <c r="O551" i="11" s="1"/>
  <c r="M551" i="11"/>
  <c r="L552" i="11"/>
  <c r="N552" i="11" s="1"/>
  <c r="O552" i="11" s="1"/>
  <c r="M552" i="11"/>
  <c r="L553" i="11"/>
  <c r="N553" i="11" s="1"/>
  <c r="O553" i="11" s="1"/>
  <c r="M553" i="11"/>
  <c r="L554" i="11"/>
  <c r="N554" i="11" s="1"/>
  <c r="O554" i="11" s="1"/>
  <c r="M554" i="11"/>
  <c r="L555" i="11"/>
  <c r="N555" i="11" s="1"/>
  <c r="O555" i="11" s="1"/>
  <c r="M555" i="11"/>
  <c r="L556" i="11"/>
  <c r="N556" i="11" s="1"/>
  <c r="O556" i="11" s="1"/>
  <c r="M556" i="11"/>
  <c r="L557" i="11"/>
  <c r="N557" i="11" s="1"/>
  <c r="O557" i="11" s="1"/>
  <c r="M557" i="11"/>
  <c r="L558" i="11"/>
  <c r="N558" i="11" s="1"/>
  <c r="O558" i="11" s="1"/>
  <c r="M558" i="11"/>
  <c r="L559" i="11"/>
  <c r="N559" i="11" s="1"/>
  <c r="O559" i="11" s="1"/>
  <c r="M559" i="11"/>
  <c r="L560" i="11"/>
  <c r="N560" i="11" s="1"/>
  <c r="O560" i="11" s="1"/>
  <c r="M560" i="11"/>
  <c r="L561" i="11"/>
  <c r="N561" i="11" s="1"/>
  <c r="O561" i="11" s="1"/>
  <c r="M561" i="11"/>
  <c r="L562" i="11"/>
  <c r="N562" i="11" s="1"/>
  <c r="O562" i="11" s="1"/>
  <c r="M562" i="11"/>
  <c r="L563" i="11"/>
  <c r="N563" i="11" s="1"/>
  <c r="O563" i="11" s="1"/>
  <c r="M563" i="11"/>
  <c r="L564" i="11"/>
  <c r="N564" i="11" s="1"/>
  <c r="O564" i="11" s="1"/>
  <c r="M564" i="11"/>
  <c r="L565" i="11"/>
  <c r="N565" i="11" s="1"/>
  <c r="O565" i="11" s="1"/>
  <c r="M565" i="11"/>
  <c r="L566" i="11"/>
  <c r="N566" i="11" s="1"/>
  <c r="O566" i="11" s="1"/>
  <c r="M566" i="11"/>
  <c r="L567" i="11"/>
  <c r="N567" i="11" s="1"/>
  <c r="O567" i="11" s="1"/>
  <c r="M567" i="11"/>
  <c r="L568" i="11"/>
  <c r="N568" i="11" s="1"/>
  <c r="O568" i="11" s="1"/>
  <c r="M568" i="11"/>
  <c r="L569" i="11"/>
  <c r="N569" i="11" s="1"/>
  <c r="O569" i="11" s="1"/>
  <c r="M569" i="11"/>
  <c r="L570" i="11"/>
  <c r="N570" i="11" s="1"/>
  <c r="O570" i="11" s="1"/>
  <c r="M570" i="11"/>
  <c r="L571" i="11"/>
  <c r="N571" i="11" s="1"/>
  <c r="O571" i="11" s="1"/>
  <c r="M571" i="11"/>
  <c r="L572" i="11"/>
  <c r="N572" i="11" s="1"/>
  <c r="O572" i="11" s="1"/>
  <c r="M572" i="11"/>
  <c r="L573" i="11"/>
  <c r="N573" i="11" s="1"/>
  <c r="O573" i="11" s="1"/>
  <c r="M573" i="11"/>
  <c r="L574" i="11"/>
  <c r="N574" i="11" s="1"/>
  <c r="O574" i="11" s="1"/>
  <c r="M574" i="11"/>
  <c r="L575" i="11"/>
  <c r="N575" i="11" s="1"/>
  <c r="O575" i="11" s="1"/>
  <c r="M575" i="11"/>
  <c r="L576" i="11"/>
  <c r="N576" i="11" s="1"/>
  <c r="O576" i="11" s="1"/>
  <c r="M576" i="11"/>
  <c r="L577" i="11"/>
  <c r="N577" i="11" s="1"/>
  <c r="O577" i="11" s="1"/>
  <c r="M577" i="11"/>
  <c r="L578" i="11"/>
  <c r="N578" i="11" s="1"/>
  <c r="O578" i="11" s="1"/>
  <c r="M578" i="11"/>
  <c r="L579" i="11"/>
  <c r="N579" i="11" s="1"/>
  <c r="O579" i="11" s="1"/>
  <c r="M579" i="11"/>
  <c r="L580" i="11"/>
  <c r="N580" i="11" s="1"/>
  <c r="O580" i="11" s="1"/>
  <c r="M580" i="11"/>
  <c r="L581" i="11"/>
  <c r="N581" i="11" s="1"/>
  <c r="O581" i="11" s="1"/>
  <c r="M581" i="11"/>
  <c r="L582" i="11"/>
  <c r="N582" i="11" s="1"/>
  <c r="O582" i="11" s="1"/>
  <c r="M582" i="11"/>
  <c r="L583" i="11"/>
  <c r="N583" i="11" s="1"/>
  <c r="O583" i="11" s="1"/>
  <c r="M583" i="11"/>
  <c r="L584" i="11"/>
  <c r="N584" i="11" s="1"/>
  <c r="O584" i="11" s="1"/>
  <c r="M584" i="11"/>
  <c r="L585" i="11"/>
  <c r="N585" i="11" s="1"/>
  <c r="O585" i="11" s="1"/>
  <c r="M585" i="11"/>
  <c r="L586" i="11"/>
  <c r="N586" i="11" s="1"/>
  <c r="O586" i="11" s="1"/>
  <c r="M586" i="11"/>
  <c r="L587" i="11"/>
  <c r="N587" i="11" s="1"/>
  <c r="O587" i="11" s="1"/>
  <c r="M587" i="11"/>
  <c r="L588" i="11"/>
  <c r="N588" i="11" s="1"/>
  <c r="O588" i="11" s="1"/>
  <c r="M588" i="11"/>
  <c r="L589" i="11"/>
  <c r="N589" i="11" s="1"/>
  <c r="O589" i="11" s="1"/>
  <c r="M589" i="11"/>
  <c r="L590" i="11"/>
  <c r="N590" i="11" s="1"/>
  <c r="O590" i="11" s="1"/>
  <c r="M590" i="11"/>
  <c r="L591" i="11"/>
  <c r="N591" i="11" s="1"/>
  <c r="O591" i="11" s="1"/>
  <c r="M591" i="11"/>
  <c r="L592" i="11"/>
  <c r="N592" i="11" s="1"/>
  <c r="O592" i="11" s="1"/>
  <c r="M592" i="11"/>
  <c r="L593" i="11"/>
  <c r="N593" i="11" s="1"/>
  <c r="O593" i="11" s="1"/>
  <c r="M593" i="11"/>
  <c r="L594" i="11"/>
  <c r="N594" i="11" s="1"/>
  <c r="O594" i="11" s="1"/>
  <c r="M594" i="11"/>
  <c r="L595" i="11"/>
  <c r="N595" i="11" s="1"/>
  <c r="O595" i="11" s="1"/>
  <c r="M595" i="11"/>
  <c r="L596" i="11"/>
  <c r="N596" i="11" s="1"/>
  <c r="O596" i="11" s="1"/>
  <c r="M596" i="11"/>
  <c r="L597" i="11"/>
  <c r="N597" i="11" s="1"/>
  <c r="O597" i="11" s="1"/>
  <c r="M597" i="11"/>
  <c r="L598" i="11"/>
  <c r="N598" i="11" s="1"/>
  <c r="O598" i="11" s="1"/>
  <c r="M598" i="11"/>
  <c r="L599" i="11"/>
  <c r="N599" i="11" s="1"/>
  <c r="O599" i="11" s="1"/>
  <c r="M599" i="11"/>
  <c r="L600" i="11"/>
  <c r="N600" i="11" s="1"/>
  <c r="O600" i="11" s="1"/>
  <c r="M600" i="11"/>
  <c r="L601" i="11"/>
  <c r="N601" i="11" s="1"/>
  <c r="O601" i="11" s="1"/>
  <c r="M601" i="11"/>
  <c r="L602" i="11"/>
  <c r="N602" i="11" s="1"/>
  <c r="O602" i="11" s="1"/>
  <c r="M602" i="11"/>
  <c r="L603" i="11"/>
  <c r="N603" i="11" s="1"/>
  <c r="O603" i="11" s="1"/>
  <c r="M603" i="11"/>
  <c r="L604" i="11"/>
  <c r="N604" i="11" s="1"/>
  <c r="O604" i="11" s="1"/>
  <c r="M604" i="11"/>
  <c r="L605" i="11"/>
  <c r="N605" i="11" s="1"/>
  <c r="O605" i="11" s="1"/>
  <c r="M605" i="11"/>
  <c r="L606" i="11"/>
  <c r="N606" i="11" s="1"/>
  <c r="O606" i="11" s="1"/>
  <c r="M606" i="11"/>
  <c r="L607" i="11"/>
  <c r="N607" i="11" s="1"/>
  <c r="O607" i="11" s="1"/>
  <c r="M607" i="11"/>
  <c r="L608" i="11"/>
  <c r="N608" i="11" s="1"/>
  <c r="O608" i="11" s="1"/>
  <c r="M608" i="11"/>
  <c r="L609" i="11"/>
  <c r="N609" i="11" s="1"/>
  <c r="O609" i="11" s="1"/>
  <c r="M609" i="11"/>
  <c r="L610" i="11"/>
  <c r="N610" i="11" s="1"/>
  <c r="O610" i="11" s="1"/>
  <c r="M610" i="11"/>
  <c r="L611" i="11"/>
  <c r="N611" i="11" s="1"/>
  <c r="O611" i="11" s="1"/>
  <c r="M611" i="11"/>
  <c r="L612" i="11"/>
  <c r="N612" i="11" s="1"/>
  <c r="O612" i="11" s="1"/>
  <c r="M612" i="11"/>
  <c r="L613" i="11"/>
  <c r="N613" i="11" s="1"/>
  <c r="O613" i="11" s="1"/>
  <c r="M613" i="11"/>
  <c r="L614" i="11"/>
  <c r="N614" i="11" s="1"/>
  <c r="O614" i="11" s="1"/>
  <c r="M614" i="11"/>
  <c r="L615" i="11"/>
  <c r="N615" i="11" s="1"/>
  <c r="O615" i="11" s="1"/>
  <c r="M615" i="11"/>
  <c r="L616" i="11"/>
  <c r="N616" i="11" s="1"/>
  <c r="O616" i="11" s="1"/>
  <c r="M616" i="11"/>
  <c r="L617" i="11"/>
  <c r="N617" i="11" s="1"/>
  <c r="O617" i="11" s="1"/>
  <c r="M617" i="11"/>
  <c r="L618" i="11"/>
  <c r="N618" i="11" s="1"/>
  <c r="O618" i="11" s="1"/>
  <c r="M618" i="11"/>
  <c r="L619" i="11"/>
  <c r="N619" i="11" s="1"/>
  <c r="O619" i="11" s="1"/>
  <c r="M619" i="11"/>
  <c r="L620" i="11"/>
  <c r="N620" i="11" s="1"/>
  <c r="O620" i="11" s="1"/>
  <c r="M620" i="11"/>
  <c r="L621" i="11"/>
  <c r="N621" i="11" s="1"/>
  <c r="O621" i="11" s="1"/>
  <c r="M621" i="11"/>
  <c r="L622" i="11"/>
  <c r="N622" i="11" s="1"/>
  <c r="O622" i="11" s="1"/>
  <c r="M622" i="11"/>
  <c r="L623" i="11"/>
  <c r="N623" i="11" s="1"/>
  <c r="O623" i="11" s="1"/>
  <c r="M623" i="11"/>
  <c r="L624" i="11"/>
  <c r="N624" i="11" s="1"/>
  <c r="O624" i="11" s="1"/>
  <c r="M624" i="11"/>
  <c r="L625" i="11"/>
  <c r="N625" i="11" s="1"/>
  <c r="O625" i="11" s="1"/>
  <c r="M625" i="11"/>
  <c r="L626" i="11"/>
  <c r="N626" i="11" s="1"/>
  <c r="O626" i="11" s="1"/>
  <c r="M626" i="11"/>
  <c r="L627" i="11"/>
  <c r="N627" i="11" s="1"/>
  <c r="O627" i="11" s="1"/>
  <c r="M627" i="11"/>
  <c r="L628" i="11"/>
  <c r="N628" i="11" s="1"/>
  <c r="O628" i="11" s="1"/>
  <c r="M628" i="11"/>
  <c r="L629" i="11"/>
  <c r="N629" i="11" s="1"/>
  <c r="O629" i="11" s="1"/>
  <c r="M629" i="11"/>
  <c r="L630" i="11"/>
  <c r="N630" i="11" s="1"/>
  <c r="O630" i="11" s="1"/>
  <c r="M630" i="11"/>
  <c r="L631" i="11"/>
  <c r="N631" i="11" s="1"/>
  <c r="O631" i="11" s="1"/>
  <c r="M631" i="11"/>
  <c r="L632" i="11"/>
  <c r="N632" i="11" s="1"/>
  <c r="O632" i="11" s="1"/>
  <c r="M632" i="11"/>
  <c r="L633" i="11"/>
  <c r="N633" i="11" s="1"/>
  <c r="O633" i="11" s="1"/>
  <c r="M633" i="11"/>
  <c r="L634" i="11"/>
  <c r="N634" i="11" s="1"/>
  <c r="O634" i="11" s="1"/>
  <c r="M634" i="11"/>
  <c r="L635" i="11"/>
  <c r="N635" i="11" s="1"/>
  <c r="O635" i="11" s="1"/>
  <c r="M635" i="11"/>
  <c r="L636" i="11"/>
  <c r="N636" i="11" s="1"/>
  <c r="O636" i="11" s="1"/>
  <c r="M636" i="11"/>
  <c r="L637" i="11"/>
  <c r="N637" i="11" s="1"/>
  <c r="O637" i="11" s="1"/>
  <c r="M637" i="11"/>
  <c r="L638" i="11"/>
  <c r="N638" i="11" s="1"/>
  <c r="O638" i="11" s="1"/>
  <c r="M638" i="11"/>
  <c r="L639" i="11"/>
  <c r="M639" i="11"/>
  <c r="N639" i="11"/>
  <c r="O639" i="11" s="1"/>
  <c r="L640" i="11"/>
  <c r="N640" i="11" s="1"/>
  <c r="O640" i="11" s="1"/>
  <c r="M640" i="11"/>
  <c r="L641" i="11"/>
  <c r="N641" i="11" s="1"/>
  <c r="O641" i="11" s="1"/>
  <c r="M641" i="11"/>
  <c r="L642" i="11"/>
  <c r="N642" i="11" s="1"/>
  <c r="O642" i="11" s="1"/>
  <c r="M642" i="11"/>
  <c r="L643" i="11"/>
  <c r="M643" i="11"/>
  <c r="N643" i="11"/>
  <c r="O643" i="11" s="1"/>
  <c r="L644" i="11"/>
  <c r="N644" i="11" s="1"/>
  <c r="O644" i="11" s="1"/>
  <c r="M644" i="11"/>
  <c r="L645" i="11"/>
  <c r="N645" i="11" s="1"/>
  <c r="O645" i="11" s="1"/>
  <c r="M645" i="11"/>
  <c r="L646" i="11"/>
  <c r="N646" i="11" s="1"/>
  <c r="O646" i="11" s="1"/>
  <c r="M646" i="11"/>
  <c r="L647" i="11"/>
  <c r="N647" i="11" s="1"/>
  <c r="O647" i="11" s="1"/>
  <c r="M647" i="11"/>
  <c r="L648" i="11"/>
  <c r="N648" i="11" s="1"/>
  <c r="O648" i="11" s="1"/>
  <c r="M648" i="11"/>
  <c r="L649" i="11"/>
  <c r="M649" i="11"/>
  <c r="N649" i="11"/>
  <c r="O649" i="11" s="1"/>
  <c r="L650" i="11"/>
  <c r="N650" i="11" s="1"/>
  <c r="O650" i="11" s="1"/>
  <c r="M650" i="11"/>
  <c r="L651" i="11"/>
  <c r="N651" i="11" s="1"/>
  <c r="O651" i="11" s="1"/>
  <c r="M651" i="11"/>
  <c r="L652" i="11"/>
  <c r="N652" i="11" s="1"/>
  <c r="O652" i="11" s="1"/>
  <c r="M652" i="11"/>
  <c r="L653" i="11"/>
  <c r="N653" i="11" s="1"/>
  <c r="O653" i="11" s="1"/>
  <c r="M653" i="11"/>
  <c r="L654" i="11"/>
  <c r="N654" i="11" s="1"/>
  <c r="O654" i="11" s="1"/>
  <c r="M654" i="11"/>
  <c r="L655" i="11"/>
  <c r="N655" i="11" s="1"/>
  <c r="O655" i="11" s="1"/>
  <c r="M655" i="11"/>
  <c r="L656" i="11"/>
  <c r="N656" i="11" s="1"/>
  <c r="O656" i="11" s="1"/>
  <c r="M656" i="11"/>
  <c r="L657" i="11"/>
  <c r="N657" i="11" s="1"/>
  <c r="O657" i="11" s="1"/>
  <c r="M657" i="11"/>
  <c r="L658" i="11"/>
  <c r="N658" i="11" s="1"/>
  <c r="O658" i="11" s="1"/>
  <c r="M658" i="11"/>
  <c r="L659" i="11"/>
  <c r="N659" i="11" s="1"/>
  <c r="O659" i="11" s="1"/>
  <c r="M659" i="11"/>
  <c r="L660" i="11"/>
  <c r="N660" i="11" s="1"/>
  <c r="O660" i="11" s="1"/>
  <c r="M660" i="11"/>
  <c r="L661" i="11"/>
  <c r="N661" i="11" s="1"/>
  <c r="O661" i="11" s="1"/>
  <c r="M661" i="11"/>
  <c r="L662" i="11"/>
  <c r="N662" i="11" s="1"/>
  <c r="O662" i="11" s="1"/>
  <c r="M662" i="11"/>
  <c r="L663" i="11"/>
  <c r="N663" i="11" s="1"/>
  <c r="O663" i="11" s="1"/>
  <c r="M663" i="11"/>
  <c r="L664" i="11"/>
  <c r="N664" i="11" s="1"/>
  <c r="O664" i="11" s="1"/>
  <c r="M664" i="11"/>
  <c r="L665" i="11"/>
  <c r="M665" i="11"/>
  <c r="N665" i="11"/>
  <c r="O665" i="11" s="1"/>
  <c r="L666" i="11"/>
  <c r="N666" i="11" s="1"/>
  <c r="O666" i="11" s="1"/>
  <c r="M666" i="11"/>
  <c r="L667" i="11"/>
  <c r="N667" i="11" s="1"/>
  <c r="O667" i="11" s="1"/>
  <c r="M667" i="11"/>
  <c r="L668" i="11"/>
  <c r="M668" i="11"/>
  <c r="N668" i="11"/>
  <c r="O668" i="11" s="1"/>
  <c r="L669" i="11"/>
  <c r="N669" i="11" s="1"/>
  <c r="O669" i="11" s="1"/>
  <c r="M669" i="11"/>
  <c r="L670" i="11"/>
  <c r="N670" i="11" s="1"/>
  <c r="O670" i="11" s="1"/>
  <c r="M670" i="11"/>
  <c r="L671" i="11"/>
  <c r="N671" i="11" s="1"/>
  <c r="O671" i="11" s="1"/>
  <c r="M671" i="11"/>
  <c r="L672" i="11"/>
  <c r="N672" i="11" s="1"/>
  <c r="O672" i="11" s="1"/>
  <c r="M672" i="11"/>
  <c r="L673" i="11"/>
  <c r="N673" i="11" s="1"/>
  <c r="O673" i="11" s="1"/>
  <c r="M673" i="11"/>
  <c r="L674" i="11"/>
  <c r="N674" i="11" s="1"/>
  <c r="O674" i="11" s="1"/>
  <c r="M674" i="11"/>
  <c r="L675" i="11"/>
  <c r="N675" i="11" s="1"/>
  <c r="O675" i="11" s="1"/>
  <c r="M675" i="11"/>
  <c r="L676" i="11"/>
  <c r="N676" i="11" s="1"/>
  <c r="O676" i="11" s="1"/>
  <c r="M676" i="11"/>
  <c r="L677" i="11"/>
  <c r="N677" i="11" s="1"/>
  <c r="O677" i="11" s="1"/>
  <c r="M677" i="11"/>
  <c r="L678" i="11"/>
  <c r="M678" i="11"/>
  <c r="N678" i="11"/>
  <c r="O678" i="11" s="1"/>
  <c r="L679" i="11"/>
  <c r="N679" i="11" s="1"/>
  <c r="O679" i="11" s="1"/>
  <c r="M679" i="11"/>
  <c r="L680" i="11"/>
  <c r="M680" i="11"/>
  <c r="N680" i="11"/>
  <c r="O680" i="11" s="1"/>
  <c r="L681" i="11"/>
  <c r="N681" i="11" s="1"/>
  <c r="O681" i="11" s="1"/>
  <c r="M681" i="11"/>
  <c r="L682" i="11"/>
  <c r="N682" i="11" s="1"/>
  <c r="O682" i="11" s="1"/>
  <c r="M682" i="11"/>
  <c r="L683" i="11"/>
  <c r="N683" i="11" s="1"/>
  <c r="O683" i="11" s="1"/>
  <c r="M683" i="11"/>
  <c r="L684" i="11"/>
  <c r="M684" i="11"/>
  <c r="N684" i="11"/>
  <c r="O684" i="11" s="1"/>
  <c r="L685" i="11"/>
  <c r="N685" i="11" s="1"/>
  <c r="O685" i="11" s="1"/>
  <c r="M685" i="11"/>
  <c r="L686" i="11"/>
  <c r="N686" i="11" s="1"/>
  <c r="O686" i="11" s="1"/>
  <c r="M686" i="11"/>
  <c r="L687" i="11"/>
  <c r="N687" i="11" s="1"/>
  <c r="O687" i="11" s="1"/>
  <c r="M687" i="11"/>
  <c r="L688" i="11"/>
  <c r="N688" i="11" s="1"/>
  <c r="O688" i="11" s="1"/>
  <c r="M688" i="11"/>
  <c r="L689" i="11"/>
  <c r="N689" i="11" s="1"/>
  <c r="O689" i="11" s="1"/>
  <c r="M689" i="11"/>
  <c r="L690" i="11"/>
  <c r="N690" i="11" s="1"/>
  <c r="O690" i="11" s="1"/>
  <c r="M690" i="11"/>
  <c r="L691" i="11"/>
  <c r="N691" i="11" s="1"/>
  <c r="O691" i="11" s="1"/>
  <c r="M691" i="11"/>
  <c r="L692" i="11"/>
  <c r="N692" i="11" s="1"/>
  <c r="O692" i="11" s="1"/>
  <c r="M692" i="11"/>
  <c r="L693" i="11"/>
  <c r="N693" i="11" s="1"/>
  <c r="O693" i="11" s="1"/>
  <c r="M693" i="11"/>
  <c r="L694" i="11"/>
  <c r="M694" i="11"/>
  <c r="N694" i="11"/>
  <c r="O694" i="11" s="1"/>
  <c r="L695" i="11"/>
  <c r="N695" i="11" s="1"/>
  <c r="O695" i="11" s="1"/>
  <c r="M695" i="11"/>
  <c r="L696" i="11"/>
  <c r="M696" i="11"/>
  <c r="N696" i="11"/>
  <c r="O696" i="11" s="1"/>
  <c r="L697" i="11"/>
  <c r="N697" i="11" s="1"/>
  <c r="O697" i="11" s="1"/>
  <c r="M697" i="11"/>
  <c r="L698" i="11"/>
  <c r="N698" i="11" s="1"/>
  <c r="O698" i="11" s="1"/>
  <c r="M698" i="11"/>
  <c r="L699" i="11"/>
  <c r="N699" i="11" s="1"/>
  <c r="O699" i="11" s="1"/>
  <c r="M699" i="11"/>
  <c r="L700" i="11"/>
  <c r="M700" i="11"/>
  <c r="N700" i="11"/>
  <c r="O700" i="11" s="1"/>
  <c r="L701" i="11"/>
  <c r="N701" i="11" s="1"/>
  <c r="O701" i="11" s="1"/>
  <c r="M701" i="11"/>
  <c r="L702" i="11"/>
  <c r="M702" i="11"/>
  <c r="N702" i="11"/>
  <c r="O702" i="11" s="1"/>
  <c r="L703" i="11"/>
  <c r="N703" i="11" s="1"/>
  <c r="O703" i="11" s="1"/>
  <c r="M703" i="11"/>
  <c r="L704" i="11"/>
  <c r="N704" i="11" s="1"/>
  <c r="O704" i="11" s="1"/>
  <c r="M704" i="11"/>
  <c r="L705" i="11"/>
  <c r="N705" i="11" s="1"/>
  <c r="O705" i="11" s="1"/>
  <c r="M705" i="11"/>
  <c r="L706" i="11"/>
  <c r="M706" i="11"/>
  <c r="N706" i="11"/>
  <c r="O706" i="11" s="1"/>
  <c r="L707" i="11"/>
  <c r="N707" i="11" s="1"/>
  <c r="O707" i="11" s="1"/>
  <c r="M707" i="11"/>
  <c r="L708" i="11"/>
  <c r="N708" i="11" s="1"/>
  <c r="O708" i="11" s="1"/>
  <c r="M708" i="11"/>
  <c r="L709" i="11"/>
  <c r="N709" i="11" s="1"/>
  <c r="O709" i="11" s="1"/>
  <c r="M709" i="11"/>
  <c r="L710" i="11"/>
  <c r="N710" i="11" s="1"/>
  <c r="O710" i="11" s="1"/>
  <c r="M710" i="11"/>
  <c r="L711" i="11"/>
  <c r="N711" i="11" s="1"/>
  <c r="O711" i="11" s="1"/>
  <c r="M711" i="11"/>
  <c r="L712" i="11"/>
  <c r="N712" i="11" s="1"/>
  <c r="O712" i="11" s="1"/>
  <c r="M712" i="11"/>
  <c r="L713" i="11"/>
  <c r="N713" i="11" s="1"/>
  <c r="O713" i="11" s="1"/>
  <c r="M713" i="11"/>
  <c r="L714" i="11"/>
  <c r="N714" i="11" s="1"/>
  <c r="O714" i="11" s="1"/>
  <c r="M714" i="11"/>
  <c r="L715" i="11"/>
  <c r="N715" i="11" s="1"/>
  <c r="O715" i="11" s="1"/>
  <c r="M715" i="11"/>
  <c r="L716" i="11"/>
  <c r="M716" i="11"/>
  <c r="N716" i="11"/>
  <c r="O716" i="11" s="1"/>
  <c r="L717" i="11"/>
  <c r="N717" i="11" s="1"/>
  <c r="O717" i="11" s="1"/>
  <c r="M717" i="11"/>
  <c r="L718" i="11"/>
  <c r="M718" i="11"/>
  <c r="N718" i="11"/>
  <c r="O718" i="11" s="1"/>
  <c r="L719" i="11"/>
  <c r="N719" i="11" s="1"/>
  <c r="O719" i="11" s="1"/>
  <c r="M719" i="11"/>
  <c r="L720" i="11"/>
  <c r="N720" i="11" s="1"/>
  <c r="O720" i="11" s="1"/>
  <c r="M720" i="11"/>
  <c r="L721" i="11"/>
  <c r="N721" i="11" s="1"/>
  <c r="O721" i="11" s="1"/>
  <c r="M721" i="11"/>
  <c r="L722" i="11"/>
  <c r="M722" i="11"/>
  <c r="N722" i="11"/>
  <c r="O722" i="11" s="1"/>
  <c r="L723" i="11"/>
  <c r="N723" i="11" s="1"/>
  <c r="O723" i="11" s="1"/>
  <c r="M723" i="11"/>
  <c r="L724" i="11"/>
  <c r="M724" i="11"/>
  <c r="N724" i="11"/>
  <c r="O724" i="11" s="1"/>
  <c r="L725" i="11"/>
  <c r="N725" i="11" s="1"/>
  <c r="O725" i="11" s="1"/>
  <c r="M725" i="11"/>
  <c r="L726" i="11"/>
  <c r="N726" i="11" s="1"/>
  <c r="O726" i="11" s="1"/>
  <c r="M726" i="11"/>
  <c r="L727" i="11"/>
  <c r="N727" i="11" s="1"/>
  <c r="O727" i="11" s="1"/>
  <c r="M727" i="11"/>
  <c r="L728" i="11"/>
  <c r="M728" i="11"/>
  <c r="N728" i="11"/>
  <c r="O728" i="11" s="1"/>
  <c r="L729" i="11"/>
  <c r="N729" i="11" s="1"/>
  <c r="O729" i="11" s="1"/>
  <c r="M729" i="11"/>
  <c r="L730" i="11"/>
  <c r="N730" i="11" s="1"/>
  <c r="O730" i="11" s="1"/>
  <c r="M730" i="11"/>
  <c r="L731" i="11"/>
  <c r="N731" i="11" s="1"/>
  <c r="O731" i="11" s="1"/>
  <c r="M731" i="11"/>
  <c r="L732" i="11"/>
  <c r="N732" i="11" s="1"/>
  <c r="O732" i="11" s="1"/>
  <c r="M732" i="11"/>
  <c r="L733" i="11"/>
  <c r="N733" i="11" s="1"/>
  <c r="O733" i="11" s="1"/>
  <c r="M733" i="11"/>
  <c r="L734" i="11"/>
  <c r="N734" i="11" s="1"/>
  <c r="O734" i="11" s="1"/>
  <c r="M734" i="11"/>
  <c r="L735" i="11"/>
  <c r="N735" i="11" s="1"/>
  <c r="O735" i="11" s="1"/>
  <c r="M735" i="11"/>
  <c r="L736" i="11"/>
  <c r="N736" i="11" s="1"/>
  <c r="O736" i="11" s="1"/>
  <c r="M736" i="11"/>
  <c r="L737" i="11"/>
  <c r="N737" i="11" s="1"/>
  <c r="O737" i="11" s="1"/>
  <c r="M737" i="11"/>
  <c r="L738" i="11"/>
  <c r="M738" i="11"/>
  <c r="N738" i="11"/>
  <c r="O738" i="11" s="1"/>
  <c r="L739" i="11"/>
  <c r="N739" i="11" s="1"/>
  <c r="O739" i="11" s="1"/>
  <c r="M739" i="11"/>
  <c r="L740" i="11"/>
  <c r="M740" i="11"/>
  <c r="N740" i="11"/>
  <c r="O740" i="11" s="1"/>
  <c r="L741" i="11"/>
  <c r="N741" i="11" s="1"/>
  <c r="O741" i="11" s="1"/>
  <c r="M741" i="11"/>
  <c r="L742" i="11"/>
  <c r="N742" i="11" s="1"/>
  <c r="O742" i="11" s="1"/>
  <c r="M742" i="11"/>
  <c r="L743" i="11"/>
  <c r="N743" i="11" s="1"/>
  <c r="O743" i="11" s="1"/>
  <c r="M743" i="11"/>
  <c r="L744" i="11"/>
  <c r="M744" i="11"/>
  <c r="N744" i="11"/>
  <c r="O744" i="11" s="1"/>
  <c r="L745" i="11"/>
  <c r="N745" i="11" s="1"/>
  <c r="O745" i="11" s="1"/>
  <c r="M745" i="11"/>
  <c r="L746" i="11"/>
  <c r="N746" i="11" s="1"/>
  <c r="O746" i="11" s="1"/>
  <c r="M746" i="11"/>
  <c r="L747" i="11"/>
  <c r="N747" i="11" s="1"/>
  <c r="O747" i="11" s="1"/>
  <c r="M747" i="11"/>
  <c r="L748" i="11"/>
  <c r="N748" i="11" s="1"/>
  <c r="O748" i="11" s="1"/>
  <c r="M748" i="11"/>
  <c r="L749" i="11"/>
  <c r="N749" i="11" s="1"/>
  <c r="O749" i="11" s="1"/>
  <c r="M749" i="11"/>
  <c r="L750" i="11"/>
  <c r="M750" i="11"/>
  <c r="N750" i="11"/>
  <c r="O750" i="11" s="1"/>
  <c r="L751" i="11"/>
  <c r="N751" i="11" s="1"/>
  <c r="O751" i="11" s="1"/>
  <c r="M751" i="11"/>
  <c r="L752" i="11"/>
  <c r="M752" i="11"/>
  <c r="N752" i="11"/>
  <c r="O752" i="11" s="1"/>
  <c r="L753" i="11"/>
  <c r="N753" i="11" s="1"/>
  <c r="O753" i="11" s="1"/>
  <c r="M753" i="11"/>
  <c r="L754" i="11"/>
  <c r="N754" i="11" s="1"/>
  <c r="O754" i="11" s="1"/>
  <c r="M754" i="11"/>
  <c r="L755" i="11"/>
  <c r="N755" i="11" s="1"/>
  <c r="O755" i="11" s="1"/>
  <c r="M755" i="11"/>
  <c r="L756" i="11"/>
  <c r="M756" i="11"/>
  <c r="N756" i="11"/>
  <c r="O756" i="11" s="1"/>
  <c r="L757" i="11"/>
  <c r="N757" i="11" s="1"/>
  <c r="O757" i="11" s="1"/>
  <c r="M757" i="11"/>
  <c r="L758" i="11"/>
  <c r="N758" i="11" s="1"/>
  <c r="O758" i="11" s="1"/>
  <c r="M758" i="11"/>
  <c r="L759" i="11"/>
  <c r="N759" i="11" s="1"/>
  <c r="O759" i="11" s="1"/>
  <c r="M759" i="11"/>
  <c r="L760" i="11"/>
  <c r="N760" i="11" s="1"/>
  <c r="O760" i="11" s="1"/>
  <c r="M760" i="11"/>
  <c r="L761" i="11"/>
  <c r="N761" i="11" s="1"/>
  <c r="O761" i="11" s="1"/>
  <c r="M761" i="11"/>
  <c r="L762" i="11"/>
  <c r="M762" i="11"/>
  <c r="N762" i="11"/>
  <c r="O762" i="11" s="1"/>
  <c r="L763" i="11"/>
  <c r="N763" i="11" s="1"/>
  <c r="O763" i="11" s="1"/>
  <c r="M763" i="11"/>
  <c r="L764" i="11"/>
  <c r="N764" i="11" s="1"/>
  <c r="O764" i="11" s="1"/>
  <c r="M764" i="11"/>
  <c r="L765" i="11"/>
  <c r="N765" i="11" s="1"/>
  <c r="O765" i="11" s="1"/>
  <c r="M765" i="11"/>
  <c r="L766" i="11"/>
  <c r="M766" i="11"/>
  <c r="N766" i="11"/>
  <c r="O766" i="11" s="1"/>
  <c r="L767" i="11"/>
  <c r="N767" i="11" s="1"/>
  <c r="O767" i="11" s="1"/>
  <c r="M767" i="11"/>
  <c r="L768" i="11"/>
  <c r="M768" i="11"/>
  <c r="N768" i="11"/>
  <c r="O768" i="11" s="1"/>
  <c r="L769" i="11"/>
  <c r="N769" i="11" s="1"/>
  <c r="O769" i="11" s="1"/>
  <c r="M769" i="11"/>
  <c r="L770" i="11"/>
  <c r="N770" i="11" s="1"/>
  <c r="O770" i="11" s="1"/>
  <c r="M770" i="11"/>
  <c r="L771" i="11"/>
  <c r="N771" i="11" s="1"/>
  <c r="O771" i="11" s="1"/>
  <c r="M771" i="11"/>
  <c r="L772" i="11"/>
  <c r="M772" i="11"/>
  <c r="N772" i="11"/>
  <c r="O772" i="11" s="1"/>
  <c r="L773" i="11"/>
  <c r="N773" i="11" s="1"/>
  <c r="O773" i="11" s="1"/>
  <c r="M773" i="11"/>
  <c r="L774" i="11"/>
  <c r="N774" i="11" s="1"/>
  <c r="O774" i="11" s="1"/>
  <c r="M774" i="11"/>
  <c r="L775" i="11"/>
  <c r="N775" i="11" s="1"/>
  <c r="O775" i="11" s="1"/>
  <c r="M775" i="11"/>
  <c r="L776" i="11"/>
  <c r="N776" i="11" s="1"/>
  <c r="O776" i="11" s="1"/>
  <c r="M776" i="11"/>
  <c r="L777" i="11"/>
  <c r="N777" i="11" s="1"/>
  <c r="O777" i="11" s="1"/>
  <c r="M777" i="11"/>
  <c r="L778" i="11"/>
  <c r="M778" i="11"/>
  <c r="N778" i="11"/>
  <c r="O778" i="11" s="1"/>
  <c r="L779" i="11"/>
  <c r="N779" i="11" s="1"/>
  <c r="O779" i="11" s="1"/>
  <c r="M779" i="11"/>
  <c r="L780" i="11"/>
  <c r="N780" i="11" s="1"/>
  <c r="O780" i="11" s="1"/>
  <c r="M780" i="11"/>
  <c r="L781" i="11"/>
  <c r="N781" i="11" s="1"/>
  <c r="O781" i="11" s="1"/>
  <c r="M781" i="11"/>
  <c r="L782" i="11"/>
  <c r="M782" i="11"/>
  <c r="N782" i="11"/>
  <c r="O782" i="11" s="1"/>
  <c r="L783" i="11"/>
  <c r="N783" i="11" s="1"/>
  <c r="O783" i="11" s="1"/>
  <c r="M783" i="11"/>
  <c r="L784" i="11"/>
  <c r="M784" i="11"/>
  <c r="N784" i="11"/>
  <c r="O784" i="11" s="1"/>
  <c r="L785" i="11"/>
  <c r="N785" i="11" s="1"/>
  <c r="O785" i="11" s="1"/>
  <c r="M785" i="11"/>
  <c r="L786" i="11"/>
  <c r="N786" i="11" s="1"/>
  <c r="O786" i="11" s="1"/>
  <c r="M786" i="11"/>
  <c r="L787" i="11"/>
  <c r="N787" i="11" s="1"/>
  <c r="O787" i="11" s="1"/>
  <c r="M787" i="11"/>
  <c r="L788" i="11"/>
  <c r="M788" i="11"/>
  <c r="N788" i="11"/>
  <c r="O788" i="11" s="1"/>
  <c r="L789" i="11"/>
  <c r="N789" i="11" s="1"/>
  <c r="O789" i="11" s="1"/>
  <c r="M789" i="11"/>
  <c r="L790" i="11"/>
  <c r="N790" i="11" s="1"/>
  <c r="O790" i="11" s="1"/>
  <c r="M790" i="11"/>
  <c r="L791" i="11"/>
  <c r="N791" i="11" s="1"/>
  <c r="O791" i="11" s="1"/>
  <c r="M791" i="11"/>
  <c r="L792" i="11"/>
  <c r="N792" i="11" s="1"/>
  <c r="O792" i="11" s="1"/>
  <c r="M792" i="11"/>
  <c r="L793" i="11"/>
  <c r="N793" i="11" s="1"/>
  <c r="O793" i="11" s="1"/>
  <c r="M793" i="11"/>
  <c r="L794" i="11"/>
  <c r="M794" i="11"/>
  <c r="N794" i="11"/>
  <c r="O794" i="11" s="1"/>
  <c r="L795" i="11"/>
  <c r="N795" i="11" s="1"/>
  <c r="O795" i="11" s="1"/>
  <c r="M795" i="11"/>
  <c r="L796" i="11"/>
  <c r="N796" i="11" s="1"/>
  <c r="O796" i="11" s="1"/>
  <c r="M796" i="11"/>
  <c r="L797" i="11"/>
  <c r="N797" i="11" s="1"/>
  <c r="O797" i="11" s="1"/>
  <c r="M797" i="11"/>
  <c r="L798" i="11"/>
  <c r="N798" i="11" s="1"/>
  <c r="O798" i="11" s="1"/>
  <c r="M798" i="11"/>
  <c r="L799" i="11"/>
  <c r="N799" i="11" s="1"/>
  <c r="O799" i="11" s="1"/>
  <c r="M799" i="11"/>
  <c r="L800" i="11"/>
  <c r="M800" i="11"/>
  <c r="N800" i="11"/>
  <c r="O800" i="11" s="1"/>
  <c r="G2" i="9" l="1"/>
  <c r="E30" i="9" a="1"/>
  <c r="E30" i="9" s="1"/>
  <c r="E29" i="9" a="1"/>
  <c r="E29" i="9" s="1"/>
  <c r="D30" i="9" a="1"/>
  <c r="D30" i="9" s="1"/>
  <c r="D29" i="9" a="1"/>
  <c r="D29" i="9" s="1"/>
  <c r="D31" i="9" s="1"/>
  <c r="E20" i="9" a="1"/>
  <c r="E20" i="9" s="1"/>
  <c r="D20" i="9" a="1"/>
  <c r="D20" i="9" s="1"/>
  <c r="E21" i="9" a="1"/>
  <c r="E21" i="9" s="1"/>
  <c r="E22" i="9" a="1"/>
  <c r="E22" i="9" s="1"/>
  <c r="E23" i="9" a="1"/>
  <c r="E23" i="9" s="1"/>
  <c r="E24" i="9" a="1"/>
  <c r="E24" i="9" s="1"/>
  <c r="E25" i="9" a="1"/>
  <c r="E25" i="9" s="1"/>
  <c r="M4" i="11"/>
  <c r="E31" i="9" l="1"/>
  <c r="E26" i="9"/>
  <c r="E33" i="9" s="1"/>
  <c r="L4" i="11" l="1"/>
  <c r="N4" i="11" s="1"/>
  <c r="O4" i="11" s="1"/>
  <c r="G30" i="9" a="1"/>
  <c r="G30" i="9" s="1"/>
  <c r="F20" i="9" a="1"/>
  <c r="F20" i="9" s="1"/>
  <c r="F26" i="9" s="1"/>
  <c r="F33" i="9" s="1"/>
  <c r="D21" i="9" a="1"/>
  <c r="D21" i="9" s="1"/>
  <c r="D22" i="9" a="1"/>
  <c r="D22" i="9" s="1"/>
  <c r="D23" i="9" a="1"/>
  <c r="D23" i="9" s="1"/>
  <c r="D24" i="9" a="1"/>
  <c r="D24" i="9" s="1"/>
  <c r="D25" i="9" a="1"/>
  <c r="D25" i="9" s="1"/>
  <c r="D26" i="9" l="1"/>
  <c r="D33" i="9" s="1"/>
  <c r="G20" i="9" a="1"/>
  <c r="G20" i="9" s="1"/>
  <c r="G25" i="9" a="1"/>
  <c r="G25" i="9" s="1"/>
  <c r="G24" i="9" a="1"/>
  <c r="G24" i="9" s="1"/>
  <c r="G23" i="9" a="1"/>
  <c r="G23" i="9" s="1"/>
  <c r="G22" i="9" a="1"/>
  <c r="G22" i="9" s="1"/>
  <c r="G21" i="9" a="1"/>
  <c r="G21" i="9" s="1"/>
  <c r="G29" i="9" a="1"/>
  <c r="G29" i="9" s="1"/>
  <c r="G31" i="9" s="1"/>
  <c r="G26" i="9" l="1"/>
  <c r="G33" i="9" s="1"/>
  <c r="G9" i="9"/>
  <c r="G13" i="9"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<sst xmlns="http://schemas.openxmlformats.org/spreadsheetml/2006/main" count="97" uniqueCount="82">
  <si>
    <t>JUSTIFICANTES</t>
  </si>
  <si>
    <t>PAGOS EFECTUADOS</t>
  </si>
  <si>
    <t>Concepto</t>
  </si>
  <si>
    <t>PRESUPUESTADO</t>
  </si>
  <si>
    <t>A.1. Ampliación de capital</t>
  </si>
  <si>
    <t>VARIACIONES</t>
  </si>
  <si>
    <t>A.2. Reservas</t>
  </si>
  <si>
    <t>A.3. Resultados de ejercicios anteriores</t>
  </si>
  <si>
    <t>A.4. Otras aportaciones de socios</t>
  </si>
  <si>
    <r>
      <t>2</t>
    </r>
    <r>
      <rPr>
        <sz val="10"/>
        <color theme="1"/>
        <rFont val="Arial Narrow"/>
        <family val="2"/>
      </rPr>
      <t xml:space="preserve"> Se deberá aportar copia de la póliza del crédito, préstamo y/o línea de financiación suscrita.</t>
    </r>
  </si>
  <si>
    <t>Base Imponible</t>
  </si>
  <si>
    <t>JUSTIFICADO</t>
  </si>
  <si>
    <t>TIPO DE GASTO</t>
  </si>
  <si>
    <t>ALQUILER DE BIENES DE EQUIPO, INFRAESTRUCTURAS Y PROTOTIPOS</t>
  </si>
  <si>
    <t>PRESTACIÓN DE SERVICIOS</t>
  </si>
  <si>
    <t>COSTES DE PERSONAL</t>
  </si>
  <si>
    <t>DESPLAZAMIENTOS Y MANUTENCIÓN</t>
  </si>
  <si>
    <t>MATERIAL FUNGIBLE</t>
  </si>
  <si>
    <t>ADQUISICIÓN DE BIENES DE EQUIPO, INFRAESTRUCTURAS Y PROTOTIPOS</t>
  </si>
  <si>
    <t>TOTAL GASTOS</t>
  </si>
  <si>
    <t>OTROS GASTOS: propiedad intelectual</t>
  </si>
  <si>
    <t>TIPO DE INVERSIÓN</t>
  </si>
  <si>
    <t>TOTAL INVERSIONES</t>
  </si>
  <si>
    <t>TOTAL GASTOS E INVERSIONES</t>
  </si>
  <si>
    <t>% IVA</t>
  </si>
  <si>
    <t>% IRPF</t>
  </si>
  <si>
    <t>IMPORTE PAGADO</t>
  </si>
  <si>
    <t>Proveedor / Acreedor</t>
  </si>
  <si>
    <t>Total Factura</t>
  </si>
  <si>
    <t>DESGLOSE JUSTIFICANTES DE GASTOS</t>
  </si>
  <si>
    <t>Importe pagado</t>
  </si>
  <si>
    <t>Tipo de pago</t>
  </si>
  <si>
    <t>CUENTA DE PAGO</t>
  </si>
  <si>
    <t>Nº Pagos</t>
  </si>
  <si>
    <t>Tipo de gasto / inversión</t>
  </si>
  <si>
    <t>Importe presupuesto</t>
  </si>
  <si>
    <t>Nº presupuesto</t>
  </si>
  <si>
    <t xml:space="preserve"> TOTAL GASTOS E INVERSIONES EJECUTADOS (A+B)</t>
  </si>
  <si>
    <t>DESGLOSE DE GASTOS E INVERSIONES</t>
  </si>
  <si>
    <t>Tipo justificante</t>
  </si>
  <si>
    <t>GASTOS</t>
  </si>
  <si>
    <t>DESGLOSE DE PAGOS</t>
  </si>
  <si>
    <t>FINANCIACION DE LOS GASTOS E INVERSIONES</t>
  </si>
  <si>
    <t>EJECUTADO</t>
  </si>
  <si>
    <t>IMPORTE PRESUPUESTADO</t>
  </si>
  <si>
    <t>OBSERVACIONES</t>
  </si>
  <si>
    <t>TIPO DE GASTO / INVERSIÓN</t>
  </si>
  <si>
    <t>Fecha pago 
(fecha valor)</t>
  </si>
  <si>
    <t>Importe justificado</t>
  </si>
  <si>
    <t>COMPROBACIÓN PAGOS</t>
  </si>
  <si>
    <t>PRESUPUESTO</t>
  </si>
  <si>
    <t>CONCEPTO DE GASTO / INVERSIÓN</t>
  </si>
  <si>
    <t>UNIDADADES, VOLUMEN, CAPACIDAD, SUPERFICIE, ETC.</t>
  </si>
  <si>
    <t xml:space="preserve">JUSTIFICACIÓN </t>
  </si>
  <si>
    <t xml:space="preserve"> EXPLICACIONES DE LAS DIFERENCIAS ENTRE EL PROYECTO DE COOPERACIÓN PREVISTO Y EL REALIZADO </t>
  </si>
  <si>
    <t>ANEXOS DE PAGO</t>
  </si>
  <si>
    <t>GASTOS, PAGOS, FINANCIACIÓN Y VARIACIONES DEL PROYECTO DE COOPERACIÓN</t>
  </si>
  <si>
    <t>ANEXO 1. DESGLOSE DE GASTOS</t>
  </si>
  <si>
    <t>ANEXO 2. DESGLOSE DE PAGOS</t>
  </si>
  <si>
    <t>ANEXO 3.  FINANCIACIÓN DEL PROYECTO</t>
  </si>
  <si>
    <t>ANEXO 3: Financiación del proyecto</t>
  </si>
  <si>
    <t>ANEXO 2:  Desglose de pagos</t>
  </si>
  <si>
    <t>ANEXO 4.  VARIACIONES DEL PROYECTO</t>
  </si>
  <si>
    <t>ANEXO 4: Variación del proyecto</t>
  </si>
  <si>
    <r>
      <t>1</t>
    </r>
    <r>
      <rPr>
        <sz val="10"/>
        <color theme="1"/>
        <rFont val="Arial Narrow"/>
        <family val="2"/>
      </rPr>
      <t xml:space="preserve"> Se deberá aportar documentación acreditativa de la disponibilidad de fondos propios y, en su caso, última declaración del Impuesto de Sociedades o justificación de la exención del impuesto y última presentación de cuentas anual en el Registro correspondiente.</t>
    </r>
  </si>
  <si>
    <r>
      <t xml:space="preserve">*Esta tabla se autocumplimenta con los datos del </t>
    </r>
    <r>
      <rPr>
        <b/>
        <sz val="12"/>
        <color theme="1"/>
        <rFont val="Arial Narrow"/>
        <family val="2"/>
      </rPr>
      <t xml:space="preserve">'ANEXO 1' </t>
    </r>
    <r>
      <rPr>
        <sz val="12"/>
        <color theme="1"/>
        <rFont val="Arial Narrow"/>
        <family val="2"/>
      </rPr>
      <t xml:space="preserve">y del  </t>
    </r>
    <r>
      <rPr>
        <b/>
        <sz val="12"/>
        <color theme="1"/>
        <rFont val="Arial Narrow"/>
        <family val="2"/>
      </rPr>
      <t>'ANEXO 2'</t>
    </r>
    <r>
      <rPr>
        <sz val="12"/>
        <color theme="1"/>
        <rFont val="Arial Narrow"/>
        <family val="2"/>
      </rPr>
      <t xml:space="preserve"> </t>
    </r>
  </si>
  <si>
    <t>DESGLOSE DE GASTOS E INVERSIONES*</t>
  </si>
  <si>
    <t>ANEXO 1: Desglose de los justificantes de gasto (facturas, nóminas y RLC)</t>
  </si>
  <si>
    <r>
      <t xml:space="preserve">Cumplimentar la información relativa a los justificantes de pago (Anexo 2).
</t>
    </r>
    <r>
      <rPr>
        <b/>
        <i/>
        <sz val="12"/>
        <rFont val="Arial Narrow"/>
        <family val="2"/>
      </rPr>
      <t xml:space="preserve">  - Nº factura/Ref</t>
    </r>
    <r>
      <rPr>
        <i/>
        <sz val="12"/>
        <rFont val="Arial Narrow"/>
        <family val="2"/>
      </rPr>
      <t xml:space="preserve">: seleccionar la numeración de la factura recogida en el Anexo 1. Cada pago deberá asociarse de forma inequívoca con la factura o facturas que se pagan. En caso de haber realizado varios pagos para una misma factura, se incluirán tantas filas como pagos.
</t>
    </r>
    <r>
      <rPr>
        <b/>
        <i/>
        <sz val="12"/>
        <rFont val="Arial Narrow"/>
        <family val="2"/>
      </rPr>
      <t xml:space="preserve">  - Fecha pago (fecha valor)</t>
    </r>
    <r>
      <rPr>
        <i/>
        <sz val="12"/>
        <rFont val="Arial Narrow"/>
        <family val="2"/>
      </rPr>
      <t xml:space="preserve">: se deberá recoger la fecha valor que figure en el justificante de pago, puesto que es el momento en el que se produce una disminución patrimonial del importe en la cuenta del ordenante.
</t>
    </r>
    <r>
      <rPr>
        <b/>
        <i/>
        <sz val="12"/>
        <rFont val="Arial Narrow"/>
        <family val="2"/>
      </rPr>
      <t xml:space="preserve">  - Importe pagado</t>
    </r>
    <r>
      <rPr>
        <i/>
        <sz val="12"/>
        <rFont val="Arial Narrow"/>
        <family val="2"/>
      </rPr>
      <t xml:space="preserve">: incluir importe del pago
</t>
    </r>
    <r>
      <rPr>
        <b/>
        <i/>
        <sz val="12"/>
        <rFont val="Arial Narrow"/>
        <family val="2"/>
      </rPr>
      <t xml:space="preserve">  - Tipo de pago</t>
    </r>
    <r>
      <rPr>
        <i/>
        <sz val="12"/>
        <rFont val="Arial Narrow"/>
        <family val="2"/>
      </rPr>
      <t xml:space="preserve">: seleccionar valor de la lista desplegable. 
</t>
    </r>
    <r>
      <rPr>
        <b/>
        <i/>
        <sz val="12"/>
        <rFont val="Arial Narrow"/>
        <family val="2"/>
      </rPr>
      <t xml:space="preserve">  - Cuenta de pago</t>
    </r>
    <r>
      <rPr>
        <i/>
        <sz val="12"/>
        <rFont val="Arial Narrow"/>
        <family val="2"/>
      </rPr>
      <t xml:space="preserve">: código IBAN de la cuenta bancaria desde la que se ha realizado el pago por parte del beneficiario
</t>
    </r>
  </si>
  <si>
    <t>Cumplimentar la tabla del 'Anexo 3' con información relativa a las fuentes de financiación del proyecto de cooperación utilizadas para llevar a cabo el proyecto de cooperación.</t>
  </si>
  <si>
    <t>Cumplimentar la tabla del 'Anexo 4' explicando las desviaciones acaecidas entre el proyecto de cooperación aprobado y el ejecutado.</t>
  </si>
  <si>
    <r>
      <t>A. Financiación propia</t>
    </r>
    <r>
      <rPr>
        <b/>
        <vertAlign val="superscript"/>
        <sz val="14"/>
        <color theme="3" tint="0.249977111117893"/>
        <rFont val="Arial Narrow"/>
        <family val="2"/>
      </rPr>
      <t xml:space="preserve"> 1</t>
    </r>
  </si>
  <si>
    <r>
      <t xml:space="preserve">A.5. Otros </t>
    </r>
    <r>
      <rPr>
        <i/>
        <sz val="10"/>
        <rFont val="Arial Narrow"/>
        <family val="2"/>
      </rPr>
      <t>(especificar)</t>
    </r>
    <r>
      <rPr>
        <b/>
        <sz val="10"/>
        <rFont val="Arial Narrow"/>
        <family val="2"/>
      </rPr>
      <t>:</t>
    </r>
  </si>
  <si>
    <r>
      <t xml:space="preserve">B. Financiación externa privada </t>
    </r>
    <r>
      <rPr>
        <b/>
        <vertAlign val="superscript"/>
        <sz val="14"/>
        <color theme="3" tint="0.249977111117893"/>
        <rFont val="Arial Narrow"/>
        <family val="2"/>
      </rPr>
      <t>2</t>
    </r>
  </si>
  <si>
    <r>
      <t xml:space="preserve">B.1. Entidades financieras </t>
    </r>
    <r>
      <rPr>
        <i/>
        <sz val="10"/>
        <rFont val="Arial Narrow"/>
        <family val="2"/>
      </rPr>
      <t>(especificar)</t>
    </r>
    <r>
      <rPr>
        <b/>
        <sz val="10"/>
        <rFont val="Arial Narrow"/>
        <family val="2"/>
      </rPr>
      <t>:</t>
    </r>
  </si>
  <si>
    <r>
      <t xml:space="preserve">B.2. Otros recursos ajenos </t>
    </r>
    <r>
      <rPr>
        <i/>
        <sz val="10"/>
        <rFont val="Arial Narrow"/>
        <family val="2"/>
      </rPr>
      <t>(especificar)</t>
    </r>
    <r>
      <rPr>
        <b/>
        <sz val="10"/>
        <rFont val="Arial Narrow"/>
        <family val="2"/>
      </rPr>
      <t>:</t>
    </r>
  </si>
  <si>
    <t>Nº Factura / mes y año de liquidación (MM/AAAA)</t>
  </si>
  <si>
    <t>Fecha emisión justificante 
(FRA, Nómina, RLC)</t>
  </si>
  <si>
    <t>GASTO</t>
  </si>
  <si>
    <r>
      <t xml:space="preserve">Cumplimentar en el Anexo 1 la relación de justificantes de gasto: facturas o documentos con valor probatorio equivalente en el tráfico jurídico mercantil o con eficacia administrativa.
</t>
    </r>
    <r>
      <rPr>
        <b/>
        <i/>
        <sz val="12"/>
        <color theme="1"/>
        <rFont val="Arial Narrow"/>
        <family val="2"/>
      </rPr>
      <t xml:space="preserve">  - Tipo de gasto/inversión:</t>
    </r>
    <r>
      <rPr>
        <i/>
        <sz val="12"/>
        <color theme="1"/>
        <rFont val="Arial Narrow"/>
        <family val="2"/>
      </rPr>
      <t xml:space="preserve"> se deberá seleccionar de la lista desplegable uno de los tipos de gasto/inversión subvencionables para el proyecto de cooperación.
</t>
    </r>
    <r>
      <rPr>
        <b/>
        <i/>
        <sz val="12"/>
        <color theme="1"/>
        <rFont val="Arial Narrow"/>
        <family val="2"/>
      </rPr>
      <t xml:space="preserve">  - Nº presupuesto</t>
    </r>
    <r>
      <rPr>
        <i/>
        <sz val="12"/>
        <color theme="1"/>
        <rFont val="Arial Narrow"/>
        <family val="2"/>
      </rPr>
      <t xml:space="preserve">: indicar el número de presupuesto, factura proforma o contrato que se aprobó en la concesión de la ayuda o, en su caso, en una modificación posterior.
</t>
    </r>
    <r>
      <rPr>
        <b/>
        <i/>
        <sz val="12"/>
        <color theme="1"/>
        <rFont val="Arial Narrow"/>
        <family val="2"/>
      </rPr>
      <t xml:space="preserve">  - Importe presupuesto</t>
    </r>
    <r>
      <rPr>
        <i/>
        <sz val="12"/>
        <color theme="1"/>
        <rFont val="Arial Narrow"/>
        <family val="2"/>
      </rPr>
      <t xml:space="preserve">: indicar el importe (SIN IVA) aprobado o modificado.
</t>
    </r>
    <r>
      <rPr>
        <b/>
        <i/>
        <sz val="12"/>
        <color theme="1"/>
        <rFont val="Arial Narrow"/>
        <family val="2"/>
      </rPr>
      <t xml:space="preserve">  - Tipo de justificante</t>
    </r>
    <r>
      <rPr>
        <i/>
        <sz val="12"/>
        <color theme="1"/>
        <rFont val="Arial Narrow"/>
        <family val="2"/>
      </rPr>
      <t xml:space="preserve">: elegir una de las opciones de la lista desplegable: factura, nómina, RLC (Recibo de Liquidación de Cotizaciones)
</t>
    </r>
    <r>
      <rPr>
        <b/>
        <i/>
        <sz val="12"/>
        <color theme="1"/>
        <rFont val="Arial Narrow"/>
        <family val="2"/>
      </rPr>
      <t xml:space="preserve">  - Nº factura</t>
    </r>
    <r>
      <rPr>
        <i/>
        <sz val="12"/>
        <color theme="1"/>
        <rFont val="Arial Narrow"/>
        <family val="2"/>
      </rPr>
      <t xml:space="preserve">: indicar la numeración de la factura y para las nóminas y RLC: identificar el mes y el año (mm/aaaa) con el que se corresponde el periodo de liquidación en caso de gastos de personal, dietas o desplazamientos para trabajadores por cuenta ajena.
</t>
    </r>
    <r>
      <rPr>
        <b/>
        <i/>
        <sz val="12"/>
        <color theme="1"/>
        <rFont val="Arial Narrow"/>
        <family val="2"/>
      </rPr>
      <t xml:space="preserve">  - Proveedor / Acreedor:</t>
    </r>
    <r>
      <rPr>
        <i/>
        <sz val="12"/>
        <color theme="1"/>
        <rFont val="Arial Narrow"/>
        <family val="2"/>
      </rPr>
      <t xml:space="preserve"> para las facturas indicar el emisor de la factura. En caso de gastos de personal, dietas o desplazamientos: nombre y apellidos del trabajador. Para las cotizaciones a la Seguridad Social indicar TGSS como acreedor. 
</t>
    </r>
    <r>
      <rPr>
        <b/>
        <i/>
        <sz val="12"/>
        <color theme="1"/>
        <rFont val="Arial Narrow"/>
        <family val="2"/>
      </rPr>
      <t xml:space="preserve">  - Fecha:</t>
    </r>
    <r>
      <rPr>
        <i/>
        <sz val="12"/>
        <color theme="1"/>
        <rFont val="Arial Narrow"/>
        <family val="2"/>
      </rPr>
      <t xml:space="preserve"> recoger el dato de la fecha de emisión de la factura. En caso de gastos de personal, dietas o desplazamientos: último día del mes correspondiente a la nómina. Para las cotizaciones a la Seguridad social indicar la fecha de liquidación en la que se genera el RLC.
</t>
    </r>
    <r>
      <rPr>
        <b/>
        <i/>
        <sz val="12"/>
        <color theme="1"/>
        <rFont val="Arial Narrow"/>
        <family val="2"/>
      </rPr>
      <t xml:space="preserve">  - Concepto:</t>
    </r>
    <r>
      <rPr>
        <i/>
        <sz val="12"/>
        <color theme="1"/>
        <rFont val="Arial Narrow"/>
        <family val="2"/>
      </rPr>
      <t xml:space="preserve"> breve descripción del concepto del gasto/inversión
</t>
    </r>
    <r>
      <rPr>
        <b/>
        <i/>
        <sz val="12"/>
        <color theme="1"/>
        <rFont val="Arial Narrow"/>
        <family val="2"/>
      </rPr>
      <t xml:space="preserve">  - Base imponible</t>
    </r>
    <r>
      <rPr>
        <i/>
        <sz val="12"/>
        <color theme="1"/>
        <rFont val="Arial Narrow"/>
        <family val="2"/>
      </rPr>
      <t xml:space="preserve">: indicar valor de la base imponible reflejado en la factura.
  </t>
    </r>
    <r>
      <rPr>
        <b/>
        <i/>
        <sz val="12"/>
        <color theme="1"/>
        <rFont val="Arial Narrow"/>
        <family val="2"/>
      </rPr>
      <t>- %</t>
    </r>
    <r>
      <rPr>
        <i/>
        <sz val="12"/>
        <color theme="1"/>
        <rFont val="Arial Narrow"/>
        <family val="2"/>
      </rPr>
      <t xml:space="preserve"> </t>
    </r>
    <r>
      <rPr>
        <b/>
        <i/>
        <sz val="12"/>
        <color theme="1"/>
        <rFont val="Arial Narrow"/>
        <family val="2"/>
      </rPr>
      <t>IVA:</t>
    </r>
    <r>
      <rPr>
        <i/>
        <sz val="12"/>
        <color theme="1"/>
        <rFont val="Arial Narrow"/>
        <family val="2"/>
      </rPr>
      <t xml:space="preserve"> indicar % IVA que aplica. En caso de que la factura incluya conceptos a los que se les aplique un % de IVA distinto, se deberá desglosar en tantas filas como tipos de IVA que les sea de aplicación.
  </t>
    </r>
    <r>
      <rPr>
        <b/>
        <i/>
        <sz val="12"/>
        <color theme="1"/>
        <rFont val="Arial Narrow"/>
        <family val="2"/>
      </rPr>
      <t>- % IRPF:</t>
    </r>
    <r>
      <rPr>
        <i/>
        <sz val="12"/>
        <color theme="1"/>
        <rFont val="Arial Narrow"/>
        <family val="2"/>
      </rPr>
      <t xml:space="preserve"> si aplica, indicar % de IRPF.
</t>
    </r>
    <r>
      <rPr>
        <b/>
        <i/>
        <sz val="12"/>
        <color theme="1"/>
        <rFont val="Arial Narrow"/>
        <family val="2"/>
      </rPr>
      <t xml:space="preserve">  - Total factura</t>
    </r>
    <r>
      <rPr>
        <i/>
        <sz val="12"/>
        <color theme="1"/>
        <rFont val="Arial Narrow"/>
        <family val="2"/>
      </rPr>
      <t xml:space="preserve">: importe total de la factura, impuestos incluidos
</t>
    </r>
    <r>
      <rPr>
        <b/>
        <i/>
        <sz val="12"/>
        <rFont val="Arial Narrow"/>
        <family val="2"/>
      </rPr>
      <t xml:space="preserve">  - COMPROBACIÓN DE PAGOS</t>
    </r>
    <r>
      <rPr>
        <i/>
        <sz val="12"/>
        <color theme="1"/>
        <rFont val="Arial Narrow"/>
        <family val="2"/>
      </rPr>
      <t xml:space="preserve">: la información de esta parte de la tabla se cumplimenta de forma automática una vez que se haya relleno el </t>
    </r>
    <r>
      <rPr>
        <i/>
        <u/>
        <sz val="12"/>
        <color theme="1"/>
        <rFont val="Arial Narrow"/>
        <family val="2"/>
      </rPr>
      <t>Anexo 2. Desglose de pagos</t>
    </r>
  </si>
  <si>
    <t>Nº Factura / mes y año de liquidación (mm/aaaa)</t>
  </si>
  <si>
    <t>OTROS GASTOS: auditorías, traducciones, inscripciones en eventos, gastos de divulgación, gastos de coordinación, gastos de asistencia técnica y consultorías, gastos de preparación del proyecto de cooperación, etc.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</si>
</sst>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0.00\ &quot;€&quot;"/>
    <numFmt numFmtId="165" formatCode="#,##0.00_ ;[Red]\-#,##0.00\ "/>
  </numFmts>
  <fonts count="4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8"/>
      <name val="Arial"/>
      <family val="2"/>
    </font>
    <font>
      <sz val="10"/>
      <name val="Arial"/>
      <family val="2"/>
    </font>
    <font>
      <b/>
      <sz val="10"/>
      <color theme="0"/>
      <name val="Arial Narrow"/>
      <family val="2"/>
    </font>
    <font>
      <sz val="8"/>
      <name val="Arial Narrow"/>
      <family val="2"/>
    </font>
    <font>
      <b/>
      <sz val="14"/>
      <color theme="0"/>
      <name val="Calibri"/>
      <family val="2"/>
    </font>
    <font>
      <b/>
      <sz val="14"/>
      <color theme="3" tint="0.249977111117893"/>
      <name val="Calibri"/>
      <family val="2"/>
    </font>
    <font>
      <vertAlign val="superscript"/>
      <sz val="10"/>
      <color theme="1"/>
      <name val="Times New Roman"/>
      <family val="1"/>
    </font>
    <font>
      <sz val="10"/>
      <color theme="1"/>
      <name val="Arial Narrow"/>
      <family val="2"/>
    </font>
    <font>
      <b/>
      <sz val="12"/>
      <color theme="3" tint="0.249977111117893"/>
      <name val="Calibri"/>
      <family val="2"/>
    </font>
    <font>
      <b/>
      <sz val="14"/>
      <color theme="0"/>
      <name val="Arial Narrow"/>
      <family val="2"/>
    </font>
    <font>
      <b/>
      <sz val="12"/>
      <color theme="3" tint="0.249977111117893"/>
      <name val="Arial Narrow"/>
      <family val="2"/>
    </font>
    <font>
      <b/>
      <sz val="12"/>
      <color theme="1"/>
      <name val="Arial Narrow"/>
      <family val="2"/>
    </font>
    <font>
      <sz val="10"/>
      <name val="Arial"/>
    </font>
    <font>
      <sz val="11"/>
      <color theme="0"/>
      <name val="Calibri"/>
      <family val="2"/>
      <scheme val="minor"/>
    </font>
    <font>
      <sz val="12"/>
      <name val="Arial Narrow"/>
      <family val="2"/>
    </font>
    <font>
      <sz val="10"/>
      <color theme="0"/>
      <name val="Arial"/>
    </font>
    <font>
      <sz val="10"/>
      <color theme="0"/>
      <name val="Arial"/>
      <family val="2"/>
    </font>
    <font>
      <u/>
      <sz val="10"/>
      <color theme="10"/>
      <name val="Arial"/>
      <family val="2"/>
    </font>
    <font>
      <b/>
      <sz val="10"/>
      <color theme="1"/>
      <name val="Arial Narrow"/>
      <family val="2"/>
    </font>
    <font>
      <b/>
      <u/>
      <sz val="12"/>
      <color rgb="FF000000"/>
      <name val="Arial Narrow"/>
      <family val="2"/>
    </font>
    <font>
      <sz val="12"/>
      <color theme="1"/>
      <name val="Arial Narrow"/>
      <family val="2"/>
    </font>
    <font>
      <u/>
      <sz val="11"/>
      <color theme="10"/>
      <name val="Calibri"/>
      <family val="2"/>
      <scheme val="minor"/>
    </font>
    <font>
      <vertAlign val="superscript"/>
      <sz val="10"/>
      <color theme="1"/>
      <name val="Arial Narrow"/>
      <family val="2"/>
    </font>
    <font>
      <sz val="11"/>
      <color theme="1"/>
      <name val="Arial Narrow"/>
      <family val="2"/>
    </font>
    <font>
      <i/>
      <sz val="12"/>
      <color theme="1"/>
      <name val="Arial Narrow"/>
      <family val="2"/>
    </font>
    <font>
      <b/>
      <i/>
      <sz val="12"/>
      <color theme="1"/>
      <name val="Arial Narrow"/>
      <family val="2"/>
    </font>
    <font>
      <b/>
      <i/>
      <sz val="12"/>
      <name val="Arial Narrow"/>
      <family val="2"/>
    </font>
    <font>
      <i/>
      <u/>
      <sz val="12"/>
      <color theme="1"/>
      <name val="Arial Narrow"/>
      <family val="2"/>
    </font>
    <font>
      <u/>
      <sz val="12"/>
      <color theme="10"/>
      <name val="Arial Narrow"/>
      <family val="2"/>
    </font>
    <font>
      <i/>
      <sz val="12"/>
      <name val="Arial Narrow"/>
      <family val="2"/>
    </font>
    <font>
      <b/>
      <sz val="14"/>
      <color theme="3" tint="0.249977111117893"/>
      <name val="Arial Narrow"/>
      <family val="2"/>
    </font>
    <font>
      <b/>
      <vertAlign val="superscript"/>
      <sz val="14"/>
      <color theme="3" tint="0.249977111117893"/>
      <name val="Arial Narrow"/>
      <family val="2"/>
    </font>
    <font>
      <b/>
      <sz val="10"/>
      <name val="Arial Narrow"/>
      <family val="2"/>
    </font>
    <font>
      <sz val="10"/>
      <name val="Arial Narrow"/>
      <family val="2"/>
    </font>
    <font>
      <sz val="11"/>
      <name val="Arial Narrow"/>
      <family val="2"/>
    </font>
    <font>
      <i/>
      <sz val="10"/>
      <name val="Arial Narrow"/>
      <family val="2"/>
    </font>
    <font>
      <sz val="10"/>
      <color theme="1"/>
      <name val="Arial"/>
    </font>
  </fonts>
  <fills count="6">
    <fill>
      <patternFill patternType="none"/>
    </fill>
    <fill>
      <patternFill patternType="gray125"/>
    </fill>
    <fill>
      <patternFill patternType="solid">
        <fgColor rgb="FF002060"/>
        <bgColor indexed="64"/>
      </patternFill>
    </fill>
    <fill>
      <patternFill patternType="solid">
        <fgColor theme="3" tint="0.89999084444715716"/>
        <bgColor indexed="64"/>
      </patternFill>
    </fill>
    <fill>
      <patternFill patternType="solid">
        <fgColor theme="3" tint="0.249977111117893"/>
        <bgColor indexed="64"/>
      </patternFill>
    </fill>
    <fill>
      <patternFill patternType="solid">
        <fgColor theme="0"/>
        <bgColor indexed="64"/>
      </patternFill>
    </fill>
  </fills>
  <borders count="17">
    <border>
      <left/>
      <right/>
      <top/>
      <bottom/>
      <diagonal/>
    </border>
    <border>
      <left style="thin">
        <color indexed="64"/>
      </left>
      <right style="thin">
        <color indexed="64"/>
      </right>
      <top/>
      <bottom/>
      <diagonal/>
    </border>
    <border>
      <left/>
      <right style="thin">
        <color indexed="64"/>
      </right>
      <top/>
      <bottom/>
      <diagonal/>
    </border>
    <border>
      <left/>
      <right/>
      <top/>
      <bottom style="mediumDashDot">
        <color indexed="64"/>
      </bottom>
      <diagonal/>
    </border>
    <border>
      <left/>
      <right/>
      <top/>
      <bottom style="hair">
        <color indexed="64"/>
      </bottom>
      <diagonal/>
    </border>
    <border>
      <left style="medium">
        <color theme="0"/>
      </left>
      <right style="medium">
        <color theme="0"/>
      </right>
      <top style="medium">
        <color theme="0"/>
      </top>
      <bottom style="medium">
        <color theme="0"/>
      </bottom>
      <diagonal/>
    </border>
    <border>
      <left/>
      <right/>
      <top/>
      <bottom style="medium">
        <color theme="0"/>
      </bottom>
      <diagonal/>
    </border>
    <border>
      <left style="medium">
        <color theme="0"/>
      </left>
      <right/>
      <top style="medium">
        <color theme="0"/>
      </top>
      <bottom style="medium">
        <color theme="0"/>
      </bottom>
      <diagonal/>
    </border>
    <border>
      <left/>
      <right/>
      <top style="medium">
        <color theme="0"/>
      </top>
      <bottom style="medium">
        <color theme="0"/>
      </bottom>
      <diagonal/>
    </border>
    <border>
      <left/>
      <right style="medium">
        <color theme="0"/>
      </right>
      <top style="medium">
        <color theme="0"/>
      </top>
      <bottom style="medium">
        <color theme="0"/>
      </bottom>
      <diagonal/>
    </border>
    <border>
      <left style="thin">
        <color indexed="64"/>
      </left>
      <right/>
      <top/>
      <bottom/>
      <diagonal/>
    </border>
    <border>
      <left/>
      <right style="thin">
        <color theme="0"/>
      </right>
      <top style="thin">
        <color theme="0"/>
      </top>
      <bottom style="thin">
        <color theme="0"/>
      </bottom>
      <diagonal/>
    </border>
    <border>
      <left/>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style="medium">
        <color theme="0"/>
      </left>
      <right style="medium">
        <color theme="0"/>
      </right>
      <top style="medium">
        <color theme="0"/>
      </top>
      <bottom/>
      <diagonal/>
    </border>
    <border>
      <left/>
      <right style="thin">
        <color theme="0"/>
      </right>
      <top style="thin">
        <color theme="0"/>
      </top>
      <bottom/>
      <diagonal/>
    </border>
  </borders>
  <cellStyleXfs count="9">
    <xf numFmtId="0" fontId="0" fillId="0" borderId="0"/>
    <xf numFmtId="0" fontId="3" fillId="0" borderId="0"/>
    <xf numFmtId="9" fontId="3" fillId="0" borderId="0" applyFont="0" applyFill="0" applyBorder="0" applyAlignment="0" applyProtection="0"/>
    <xf numFmtId="9" fontId="16" fillId="0" borderId="0" applyFont="0" applyFill="0" applyBorder="0" applyAlignment="0" applyProtection="0"/>
    <xf numFmtId="0" fontId="21" fillId="0" borderId="0" applyNumberFormat="0" applyFill="0" applyBorder="0" applyAlignment="0" applyProtection="0"/>
    <xf numFmtId="0" fontId="5" fillId="0" borderId="0"/>
    <xf numFmtId="9" fontId="2" fillId="0" borderId="0" applyFont="0" applyFill="0" applyBorder="0" applyAlignment="0" applyProtection="0"/>
    <xf numFmtId="0" fontId="2" fillId="0" borderId="0"/>
    <xf numFmtId="0" fontId="25" fillId="0" borderId="0" applyNumberFormat="0" applyFill="0" applyBorder="0" applyAlignment="0" applyProtection="0"/>
  </cellStyleXfs>
  <cellXfs count="96">
    <xf numFmtId="0" fontId="0" fillId="0" borderId="0" xfId="0"/>
    <xf numFmtId="14" fontId="7" fillId="0" borderId="1" xfId="0" applyNumberFormat="1" applyFont="1" applyBorder="1"/>
    <xf numFmtId="164" fontId="7" fillId="0" borderId="1" xfId="0" applyNumberFormat="1" applyFont="1" applyBorder="1"/>
    <xf numFmtId="0" fontId="3" fillId="0" borderId="0" xfId="1"/>
    <xf numFmtId="165" fontId="14" fillId="3" borderId="5" xfId="2" applyNumberFormat="1" applyFont="1" applyFill="1" applyBorder="1" applyAlignment="1" applyProtection="1">
      <alignment horizontal="center" vertical="center"/>
    </xf>
    <xf numFmtId="4" fontId="6" fillId="4" borderId="5" xfId="0" applyNumberFormat="1" applyFont="1" applyFill="1" applyBorder="1" applyAlignment="1">
      <alignment horizontal="center" vertical="center" wrapText="1"/>
    </xf>
    <xf numFmtId="164" fontId="7" fillId="0" borderId="10" xfId="0" applyNumberFormat="1" applyFont="1" applyBorder="1"/>
    <xf numFmtId="49" fontId="7" fillId="0" borderId="1" xfId="0" applyNumberFormat="1" applyFont="1" applyBorder="1"/>
    <xf numFmtId="165" fontId="14" fillId="3" borderId="7" xfId="2" applyNumberFormat="1" applyFont="1" applyFill="1" applyBorder="1" applyAlignment="1" applyProtection="1">
      <alignment horizontal="center" vertical="center"/>
    </xf>
    <xf numFmtId="165" fontId="9" fillId="3" borderId="0" xfId="3" applyNumberFormat="1" applyFont="1" applyFill="1" applyBorder="1" applyAlignment="1" applyProtection="1">
      <alignment horizontal="center" vertical="center"/>
    </xf>
    <xf numFmtId="44" fontId="8" fillId="4" borderId="0" xfId="0" applyNumberFormat="1" applyFont="1" applyFill="1" applyAlignment="1">
      <alignment horizontal="left" vertical="center"/>
    </xf>
    <xf numFmtId="0" fontId="18" fillId="5" borderId="0" xfId="0" applyFont="1" applyFill="1" applyAlignment="1">
      <alignment horizontal="center" vertical="center" wrapText="1"/>
    </xf>
    <xf numFmtId="4" fontId="8" fillId="5" borderId="0" xfId="0" applyNumberFormat="1" applyFont="1" applyFill="1" applyAlignment="1">
      <alignment horizontal="left" vertical="center"/>
    </xf>
    <xf numFmtId="44" fontId="8" fillId="5" borderId="0" xfId="0" applyNumberFormat="1" applyFont="1" applyFill="1" applyAlignment="1">
      <alignment horizontal="left" vertical="center"/>
    </xf>
    <xf numFmtId="0" fontId="0" fillId="5" borderId="0" xfId="0" applyFill="1"/>
    <xf numFmtId="44" fontId="8" fillId="2" borderId="0" xfId="0" applyNumberFormat="1" applyFont="1" applyFill="1" applyAlignment="1">
      <alignment vertical="center"/>
    </xf>
    <xf numFmtId="44" fontId="15" fillId="0" borderId="0" xfId="0" applyNumberFormat="1" applyFont="1" applyAlignment="1">
      <alignment vertical="center"/>
    </xf>
    <xf numFmtId="0" fontId="19" fillId="0" borderId="0" xfId="0" applyFont="1"/>
    <xf numFmtId="164" fontId="7" fillId="0" borderId="2" xfId="0" applyNumberFormat="1" applyFont="1" applyBorder="1"/>
    <xf numFmtId="4" fontId="6" fillId="4" borderId="15" xfId="0" applyNumberFormat="1" applyFont="1" applyFill="1" applyBorder="1" applyAlignment="1">
      <alignment horizontal="center" vertical="center" wrapText="1"/>
    </xf>
    <xf numFmtId="0" fontId="17" fillId="0" borderId="0" xfId="1" applyFont="1"/>
    <xf numFmtId="0" fontId="19" fillId="5" borderId="0" xfId="0" applyFont="1" applyFill="1"/>
    <xf numFmtId="0" fontId="10" fillId="0" borderId="0" xfId="0" applyFont="1" applyAlignment="1">
      <alignment vertical="center" wrapText="1"/>
    </xf>
    <xf numFmtId="0" fontId="0" fillId="0" borderId="0" xfId="0" applyAlignment="1">
      <alignment vertical="center"/>
    </xf>
    <xf numFmtId="49" fontId="6" fillId="4" borderId="5" xfId="0" applyNumberFormat="1" applyFont="1" applyFill="1" applyBorder="1" applyAlignment="1">
      <alignment horizontal="center" vertical="center" wrapText="1"/>
    </xf>
    <xf numFmtId="49" fontId="0" fillId="0" borderId="0" xfId="0" applyNumberFormat="1"/>
    <xf numFmtId="164" fontId="7" fillId="0" borderId="1" xfId="0" applyNumberFormat="1" applyFont="1" applyBorder="1" applyAlignment="1">
      <alignment vertical="center"/>
    </xf>
    <xf numFmtId="49" fontId="7" fillId="0" borderId="1" xfId="0" applyNumberFormat="1" applyFont="1" applyBorder="1" applyAlignment="1">
      <alignment vertical="center"/>
    </xf>
    <xf numFmtId="10" fontId="7" fillId="0" borderId="1" xfId="0" applyNumberFormat="1" applyFont="1" applyBorder="1" applyAlignment="1">
      <alignment vertical="center"/>
    </xf>
    <xf numFmtId="1" fontId="7" fillId="0" borderId="1" xfId="0" applyNumberFormat="1" applyFont="1" applyBorder="1" applyAlignment="1">
      <alignment vertical="center"/>
    </xf>
    <xf numFmtId="164" fontId="7" fillId="0" borderId="0" xfId="0" applyNumberFormat="1" applyFont="1"/>
    <xf numFmtId="3" fontId="4" fillId="0" borderId="1" xfId="0" applyNumberFormat="1" applyFont="1" applyBorder="1"/>
    <xf numFmtId="0" fontId="19" fillId="0" borderId="0" xfId="0" applyFont="1" applyAlignment="1">
      <alignment vertical="center"/>
    </xf>
    <xf numFmtId="0" fontId="5" fillId="0" borderId="0" xfId="5"/>
    <xf numFmtId="44" fontId="12" fillId="3" borderId="14" xfId="6" applyNumberFormat="1" applyFont="1" applyFill="1" applyBorder="1" applyAlignment="1">
      <alignment horizontal="center" vertical="center" wrapText="1"/>
    </xf>
    <xf numFmtId="4" fontId="6" fillId="4" borderId="16" xfId="5" applyNumberFormat="1" applyFont="1" applyFill="1" applyBorder="1" applyAlignment="1">
      <alignment horizontal="center" vertical="center" wrapText="1"/>
    </xf>
    <xf numFmtId="4" fontId="6" fillId="4" borderId="14" xfId="5" applyNumberFormat="1" applyFont="1" applyFill="1" applyBorder="1" applyAlignment="1">
      <alignment horizontal="center" vertical="center" wrapText="1"/>
    </xf>
    <xf numFmtId="4" fontId="6" fillId="4" borderId="13" xfId="5" applyNumberFormat="1" applyFont="1" applyFill="1" applyBorder="1" applyAlignment="1">
      <alignment horizontal="center" vertical="center" wrapText="1"/>
    </xf>
    <xf numFmtId="0" fontId="7" fillId="0" borderId="2" xfId="5" applyFont="1" applyBorder="1"/>
    <xf numFmtId="164" fontId="7" fillId="0" borderId="1" xfId="5" applyNumberFormat="1" applyFont="1" applyBorder="1"/>
    <xf numFmtId="0" fontId="7" fillId="0" borderId="1" xfId="5" applyFont="1" applyBorder="1" applyAlignment="1">
      <alignment wrapText="1"/>
    </xf>
    <xf numFmtId="3" fontId="4" fillId="0" borderId="0" xfId="5" applyNumberFormat="1" applyFont="1"/>
    <xf numFmtId="0" fontId="5" fillId="0" borderId="0" xfId="5" applyAlignment="1">
      <alignment vertical="center" wrapText="1"/>
    </xf>
    <xf numFmtId="4" fontId="5" fillId="0" borderId="0" xfId="5" applyNumberFormat="1"/>
    <xf numFmtId="0" fontId="5" fillId="0" borderId="0" xfId="5" applyAlignment="1">
      <alignment wrapText="1"/>
    </xf>
    <xf numFmtId="0" fontId="15" fillId="0" borderId="0" xfId="7" applyFont="1" applyAlignment="1">
      <alignment horizontal="center" vertical="center"/>
    </xf>
    <xf numFmtId="0" fontId="2" fillId="0" borderId="0" xfId="7"/>
    <xf numFmtId="0" fontId="23" fillId="0" borderId="0" xfId="7" applyFont="1" applyAlignment="1">
      <alignment horizontal="center" vertical="center"/>
    </xf>
    <xf numFmtId="0" fontId="15" fillId="0" borderId="0" xfId="7" applyFont="1" applyAlignment="1">
      <alignment horizontal="justify" vertical="center"/>
    </xf>
    <xf numFmtId="0" fontId="7" fillId="0" borderId="2" xfId="0" applyFont="1" applyBorder="1" applyAlignment="1">
      <alignment vertical="center" wrapText="1"/>
    </xf>
    <xf numFmtId="2" fontId="7" fillId="0" borderId="1" xfId="5" applyNumberFormat="1" applyFont="1" applyBorder="1"/>
    <xf numFmtId="0" fontId="7" fillId="0" borderId="2" xfId="0" applyFont="1" applyBorder="1" applyAlignment="1">
      <alignment vertical="center"/>
    </xf>
    <xf numFmtId="0" fontId="20" fillId="0" borderId="0" xfId="0" applyFont="1" applyAlignment="1">
      <alignment vertical="center"/>
    </xf>
    <xf numFmtId="0" fontId="24" fillId="0" borderId="0" xfId="1" applyFont="1"/>
    <xf numFmtId="0" fontId="27" fillId="0" borderId="0" xfId="7" applyFont="1"/>
    <xf numFmtId="0" fontId="28" fillId="0" borderId="0" xfId="7" applyFont="1" applyAlignment="1">
      <alignment horizontal="justify" vertical="center" wrapText="1"/>
    </xf>
    <xf numFmtId="0" fontId="32" fillId="0" borderId="0" xfId="4" applyFont="1" applyAlignment="1">
      <alignment horizontal="justify" vertical="center"/>
    </xf>
    <xf numFmtId="0" fontId="33" fillId="0" borderId="0" xfId="7" applyFont="1" applyAlignment="1">
      <alignment horizontal="justify" vertical="center" wrapText="1"/>
    </xf>
    <xf numFmtId="0" fontId="33" fillId="0" borderId="0" xfId="7" applyFont="1" applyAlignment="1">
      <alignment horizontal="justify" vertical="center"/>
    </xf>
    <xf numFmtId="0" fontId="24" fillId="0" borderId="0" xfId="7" applyFont="1"/>
    <xf numFmtId="165" fontId="34" fillId="3" borderId="0" xfId="2" applyNumberFormat="1" applyFont="1" applyFill="1" applyBorder="1" applyAlignment="1"/>
    <xf numFmtId="165" fontId="34" fillId="3" borderId="0" xfId="2" applyNumberFormat="1" applyFont="1" applyFill="1" applyBorder="1" applyAlignment="1">
      <alignment horizontal="left"/>
    </xf>
    <xf numFmtId="44" fontId="34" fillId="3" borderId="0" xfId="2" applyNumberFormat="1" applyFont="1" applyFill="1" applyBorder="1"/>
    <xf numFmtId="0" fontId="27" fillId="0" borderId="0" xfId="1" applyFont="1"/>
    <xf numFmtId="0" fontId="36" fillId="0" borderId="0" xfId="1" applyFont="1" applyAlignment="1">
      <alignment horizontal="left" vertical="center" wrapText="1"/>
    </xf>
    <xf numFmtId="0" fontId="37" fillId="0" borderId="0" xfId="1" applyFont="1" applyAlignment="1">
      <alignment horizontal="left" vertical="center" wrapText="1"/>
    </xf>
    <xf numFmtId="44" fontId="38" fillId="0" borderId="3" xfId="1" applyNumberFormat="1" applyFont="1" applyBorder="1" applyAlignment="1">
      <alignment horizontal="right" vertical="center" wrapText="1"/>
    </xf>
    <xf numFmtId="0" fontId="38" fillId="0" borderId="0" xfId="1" applyFont="1" applyAlignment="1">
      <alignment horizontal="right" vertical="center" wrapText="1"/>
    </xf>
    <xf numFmtId="4" fontId="13" fillId="4" borderId="0" xfId="0" applyNumberFormat="1" applyFont="1" applyFill="1" applyAlignment="1">
      <alignment vertical="center"/>
    </xf>
    <xf numFmtId="4" fontId="13" fillId="4" borderId="0" xfId="1" applyNumberFormat="1" applyFont="1" applyFill="1" applyAlignment="1">
      <alignment horizontal="center" vertical="center"/>
    </xf>
    <xf numFmtId="44" fontId="13" fillId="4" borderId="0" xfId="1" applyNumberFormat="1" applyFont="1" applyFill="1" applyAlignment="1">
      <alignment horizontal="right" vertical="center"/>
    </xf>
    <xf numFmtId="14" fontId="7" fillId="0" borderId="1" xfId="0" applyNumberFormat="1" applyFont="1" applyBorder="1" applyAlignment="1">
      <alignment vertical="center"/>
    </xf>
    <xf numFmtId="0" fontId="7" fillId="0" borderId="1" xfId="0" applyFont="1" applyBorder="1" applyAlignment="1">
      <alignment vertical="center" wrapText="1"/>
    </xf>
    <xf numFmtId="165" fontId="14" fillId="3" borderId="7" xfId="2" applyNumberFormat="1" applyFont="1" applyFill="1" applyBorder="1" applyAlignment="1" applyProtection="1">
      <alignment horizontal="center" vertical="center"/>
    </xf>
    <xf numFmtId="165" fontId="14" fillId="3" borderId="9" xfId="2" applyNumberFormat="1" applyFont="1" applyFill="1" applyBorder="1" applyAlignment="1" applyProtection="1">
      <alignment horizontal="center" vertical="center"/>
    </xf>
    <xf numFmtId="165" fontId="14" fillId="3" borderId="8" xfId="2" applyNumberFormat="1" applyFont="1" applyFill="1" applyBorder="1" applyAlignment="1" applyProtection="1">
      <alignment horizontal="center" vertical="center"/>
    </xf>
    <xf numFmtId="0" fontId="13" fillId="2" borderId="0" xfId="0" applyFont="1" applyFill="1" applyAlignment="1">
      <alignment horizontal="center" vertical="center" wrapText="1"/>
    </xf>
    <xf numFmtId="165" fontId="14" fillId="3" borderId="6" xfId="2" applyNumberFormat="1" applyFont="1" applyFill="1" applyBorder="1" applyAlignment="1" applyProtection="1">
      <alignment horizontal="center" vertical="center"/>
    </xf>
    <xf numFmtId="0" fontId="36" fillId="0" borderId="4" xfId="1" applyFont="1" applyBorder="1" applyAlignment="1">
      <alignment horizontal="left" vertical="center" wrapText="1"/>
    </xf>
    <xf numFmtId="0" fontId="13" fillId="2" borderId="0" xfId="1" applyFont="1" applyFill="1" applyAlignment="1">
      <alignment horizontal="center" vertical="center"/>
    </xf>
    <xf numFmtId="0" fontId="22" fillId="0" borderId="0" xfId="0" applyFont="1" applyAlignment="1">
      <alignment horizontal="left" vertical="center" wrapText="1"/>
    </xf>
    <xf numFmtId="0" fontId="26" fillId="0" borderId="0" xfId="0" applyFont="1" applyAlignment="1">
      <alignment horizontal="left" vertical="top" wrapText="1"/>
    </xf>
    <xf numFmtId="0" fontId="26" fillId="0" borderId="0" xfId="1" applyFont="1" applyAlignment="1">
      <alignment horizontal="left" vertical="center" wrapText="1"/>
    </xf>
    <xf numFmtId="0" fontId="36" fillId="0" borderId="0" xfId="1" applyFont="1" applyAlignment="1">
      <alignment horizontal="left" vertical="center" wrapText="1"/>
    </xf>
    <xf numFmtId="4" fontId="8" fillId="4" borderId="0" xfId="0" applyNumberFormat="1" applyFont="1" applyFill="1" applyAlignment="1">
      <alignment horizontal="right" vertical="center"/>
    </xf>
    <xf numFmtId="0" fontId="8" fillId="2" borderId="0" xfId="0" applyFont="1" applyFill="1" applyAlignment="1">
      <alignment horizontal="right" vertical="center"/>
    </xf>
    <xf numFmtId="0" fontId="8" fillId="2" borderId="0" xfId="0" applyFont="1" applyFill="1" applyAlignment="1">
      <alignment horizontal="center" vertical="center"/>
    </xf>
    <xf numFmtId="165" fontId="9" fillId="3" borderId="0" xfId="3" applyNumberFormat="1" applyFont="1" applyFill="1" applyBorder="1" applyAlignment="1" applyProtection="1">
      <alignment horizontal="center" vertical="center"/>
    </xf>
    <xf numFmtId="0" fontId="13" fillId="2" borderId="12" xfId="5" applyFont="1" applyFill="1" applyBorder="1" applyAlignment="1">
      <alignment horizontal="center" vertical="center" wrapText="1"/>
    </xf>
    <xf numFmtId="44" fontId="12" fillId="3" borderId="14" xfId="6" applyNumberFormat="1" applyFont="1" applyFill="1" applyBorder="1" applyAlignment="1">
      <alignment horizontal="center" vertical="center"/>
    </xf>
    <xf numFmtId="44" fontId="12" fillId="3" borderId="11" xfId="6" applyNumberFormat="1" applyFont="1" applyFill="1" applyBorder="1" applyAlignment="1">
      <alignment horizontal="center" vertical="center"/>
    </xf>
    <xf numFmtId="44" fontId="12" fillId="3" borderId="13" xfId="6" applyNumberFormat="1" applyFont="1" applyFill="1" applyBorder="1" applyAlignment="1">
      <alignment horizontal="center" vertical="center"/>
    </xf>
    <xf numFmtId="0" fontId="1" fillId="0" borderId="0" xfId="1" applyFont="1"/>
    <xf numFmtId="0" fontId="40" fillId="0" borderId="0" xfId="0" applyFont="1"/>
    <xf numFmtId="0" fontId="40" fillId="0" borderId="0" xfId="0" applyFont="1" applyAlignment="1">
      <alignment vertical="center"/>
    </xf>
    <xf numFmtId="0" fontId="40" fillId="5" borderId="0" xfId="0" applyFont="1" applyFill="1"/>
  </cellXfs>
  <cellStyles count="9">
    <cellStyle name="Hipervínculo" xfId="4" builtinId="8"/>
    <cellStyle name="Hipervínculo 2" xfId="8" xr:uid="{00000000-0005-0000-0000-000001000000}"/>
    <cellStyle name="Normal" xfId="0" builtinId="0"/>
    <cellStyle name="Normal 2" xfId="1" xr:uid="{00000000-0005-0000-0000-000003000000}"/>
    <cellStyle name="Normal 3" xfId="5" xr:uid="{00000000-0005-0000-0000-000004000000}"/>
    <cellStyle name="Normal 4" xfId="7" xr:uid="{00000000-0005-0000-0000-000005000000}"/>
    <cellStyle name="Porcentaje" xfId="3" builtinId="5"/>
    <cellStyle name="Porcentaje 2" xfId="2" xr:uid="{00000000-0005-0000-0000-000007000000}"/>
    <cellStyle name="Porcentaje 2 2" xfId="6" xr:uid="{00000000-0005-0000-0000-000008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2.png"/><Relationship Id="rId1" Type="http://schemas.openxmlformats.org/officeDocument/2006/relationships/image" Target="../media/image3.png"/></Relationships>
</file>

<file path=xl/drawings/_rels/vmlDrawing3.v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2.png"/><Relationship Id="rId1" Type="http://schemas.openxmlformats.org/officeDocument/2006/relationships/image" Target="../media/image3.png"/></Relationships>
</file>

<file path=xl/drawings/_rels/vmlDrawing4.v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2.png"/><Relationship Id="rId1" Type="http://schemas.openxmlformats.org/officeDocument/2006/relationships/image" Target="../media/image3.png"/></Relationships>
</file>

<file path=xl/drawings/_rels/vmlDrawing5.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B16"/>
  <sheetViews>
    <sheetView showGridLines="0" showRowColHeaders="0" tabSelected="1" zoomScaleNormal="100" workbookViewId="0">
      <selection activeCell="B2" sqref="B2"/>
    </sheetView>
  </sheetViews>
  <sheetFormatPr baseColWidth="10" defaultColWidth="11.5546875" defaultRowHeight="14.4" x14ac:dyDescent="0.3"/>
  <cols>
    <col min="1" max="1" width="3" style="46" customWidth="1"/>
    <col min="2" max="2" width="182.5546875" style="46" customWidth="1"/>
    <col min="3" max="16384" width="11.5546875" style="46"/>
  </cols>
  <sheetData>
    <row r="1" spans="2:2" ht="15.6" x14ac:dyDescent="0.3">
      <c r="B1" s="45" t="s">
        <v>55</v>
      </c>
    </row>
    <row r="2" spans="2:2" ht="34.5" customHeight="1" x14ac:dyDescent="0.3">
      <c r="B2" s="47" t="s">
        <v>56</v>
      </c>
    </row>
    <row r="3" spans="2:2" s="54" customFormat="1" ht="27" customHeight="1" x14ac:dyDescent="0.25">
      <c r="B3" s="48" t="s">
        <v>57</v>
      </c>
    </row>
    <row r="4" spans="2:2" s="54" customFormat="1" ht="292.2" customHeight="1" x14ac:dyDescent="0.25">
      <c r="B4" s="55" t="s">
        <v>79</v>
      </c>
    </row>
    <row r="5" spans="2:2" s="54" customFormat="1" ht="33.6" customHeight="1" x14ac:dyDescent="0.25">
      <c r="B5" s="56" t="s">
        <v>67</v>
      </c>
    </row>
    <row r="6" spans="2:2" s="54" customFormat="1" ht="39" customHeight="1" x14ac:dyDescent="0.25">
      <c r="B6" s="48" t="s">
        <v>58</v>
      </c>
    </row>
    <row r="7" spans="2:2" s="54" customFormat="1" ht="137.4" customHeight="1" x14ac:dyDescent="0.25">
      <c r="B7" s="57" t="s">
        <v>68</v>
      </c>
    </row>
    <row r="8" spans="2:2" s="54" customFormat="1" ht="15.6" x14ac:dyDescent="0.25">
      <c r="B8" s="56" t="s">
        <v>61</v>
      </c>
    </row>
    <row r="9" spans="2:2" s="54" customFormat="1" ht="30" customHeight="1" x14ac:dyDescent="0.25">
      <c r="B9" s="48" t="s">
        <v>59</v>
      </c>
    </row>
    <row r="10" spans="2:2" s="54" customFormat="1" ht="28.5" customHeight="1" x14ac:dyDescent="0.25">
      <c r="B10" s="58" t="s">
        <v>69</v>
      </c>
    </row>
    <row r="11" spans="2:2" s="54" customFormat="1" ht="25.8" customHeight="1" x14ac:dyDescent="0.25">
      <c r="B11" s="56" t="s">
        <v>60</v>
      </c>
    </row>
    <row r="12" spans="2:2" s="54" customFormat="1" ht="30" customHeight="1" x14ac:dyDescent="0.25">
      <c r="B12" s="48" t="s">
        <v>62</v>
      </c>
    </row>
    <row r="13" spans="2:2" s="54" customFormat="1" ht="30" customHeight="1" x14ac:dyDescent="0.25">
      <c r="B13" s="58" t="s">
        <v>70</v>
      </c>
    </row>
    <row r="14" spans="2:2" s="54" customFormat="1" ht="15.6" x14ac:dyDescent="0.25">
      <c r="B14" s="56" t="s">
        <v>63</v>
      </c>
    </row>
    <row r="15" spans="2:2" s="54" customFormat="1" ht="30" customHeight="1" x14ac:dyDescent="0.25">
      <c r="B15" s="48"/>
    </row>
    <row r="16" spans="2:2" ht="15.6" x14ac:dyDescent="0.3">
      <c r="B16" s="59"/>
    </row>
  </sheetData>
  <sheetProtection algorithmName="SHA-512" hashValue="FjZEgtcoWCjVMnGTf4P/0UfrKlOZq82TrbhfL1NPtqgv3oojKIOtv50qFA5/vv4Bke3kAAhL5hfOI10Y9lcsYA==" saltValue="W0HJuV6zABAzZihW8YdYEw==" spinCount="100000" sheet="1" formatCells="0" formatColumns="0" formatRows="0" sort="0" autoFilter="0" pivotTables="0"/>
  <hyperlinks>
    <hyperlink ref="B5" location="'ANEXO 1'!A1" display="ANEXO 1: Desglose de los justificantes de gasto (facturas, nóminas y RLC)" xr:uid="{00000000-0004-0000-0000-000000000000}"/>
    <hyperlink ref="B8" location="'ANEXO 2'!A1" display="ANEXO 2:  Desglose de pagos" xr:uid="{00000000-0004-0000-0000-000001000000}"/>
    <hyperlink ref="B11" location="'ANEXO 3'!A1" display="ANEXO 3: Financiación del proyecto" xr:uid="{00000000-0004-0000-0000-000002000000}"/>
    <hyperlink ref="B14" location="'ANEXO 4'!A1" display="ANEXO 4: Variación del proyecto" xr:uid="{00000000-0004-0000-0000-000003000000}"/>
  </hyperlinks>
  <pageMargins left="0.7" right="0.7" top="1.3194444444444444" bottom="0.75" header="0.3" footer="0.3"/>
  <pageSetup paperSize="9" orientation="portrait" r:id="rId1"/>
  <headerFooter>
    <oddHeader>&amp;L&amp;G&amp;C&amp;G&amp;R&amp;G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O800"/>
  <sheetViews>
    <sheetView zoomScaleNormal="100" workbookViewId="0">
      <selection activeCell="A4" sqref="A4"/>
    </sheetView>
  </sheetViews>
  <sheetFormatPr baseColWidth="10" defaultRowHeight="13.2" x14ac:dyDescent="0.25"/>
  <cols>
    <col min="1" max="1" width="53.44140625" customWidth="1"/>
    <col min="4" max="4" width="16.109375" customWidth="1"/>
    <col min="5" max="5" width="17.6640625" customWidth="1"/>
    <col min="6" max="6" width="32.6640625" customWidth="1"/>
    <col min="7" max="7" width="21.109375" style="25" bestFit="1" customWidth="1"/>
    <col min="8" max="8" width="34.88671875" customWidth="1"/>
    <col min="9" max="12" width="9.6640625" customWidth="1"/>
    <col min="13" max="13" width="6.6640625" customWidth="1"/>
    <col min="14" max="15" width="16.5546875" customWidth="1"/>
  </cols>
  <sheetData>
    <row r="1" spans="1:15" ht="51" customHeight="1" thickBot="1" x14ac:dyDescent="0.3">
      <c r="A1" s="76" t="s">
        <v>29</v>
      </c>
      <c r="B1" s="76"/>
      <c r="C1" s="76"/>
      <c r="D1" s="76"/>
      <c r="E1" s="76"/>
      <c r="F1" s="76"/>
      <c r="G1" s="76"/>
      <c r="H1" s="76"/>
      <c r="I1" s="76"/>
      <c r="J1" s="76"/>
      <c r="K1" s="76"/>
      <c r="L1" s="76"/>
      <c r="M1" s="76"/>
      <c r="N1" s="76"/>
      <c r="O1" s="76"/>
    </row>
    <row r="2" spans="1:15" ht="27" customHeight="1" thickBot="1" x14ac:dyDescent="0.3">
      <c r="A2" s="4" t="s">
        <v>40</v>
      </c>
      <c r="B2" s="73" t="s">
        <v>3</v>
      </c>
      <c r="C2" s="74"/>
      <c r="D2" s="73" t="s">
        <v>0</v>
      </c>
      <c r="E2" s="75"/>
      <c r="F2" s="75"/>
      <c r="G2" s="75"/>
      <c r="H2" s="75"/>
      <c r="I2" s="75"/>
      <c r="J2" s="75"/>
      <c r="K2" s="75"/>
      <c r="L2" s="74"/>
      <c r="M2" s="73" t="s">
        <v>49</v>
      </c>
      <c r="N2" s="75"/>
      <c r="O2" s="75"/>
    </row>
    <row r="3" spans="1:15" ht="42" thickBot="1" x14ac:dyDescent="0.3">
      <c r="A3" s="19" t="s">
        <v>34</v>
      </c>
      <c r="B3" s="5" t="s">
        <v>36</v>
      </c>
      <c r="C3" s="5" t="s">
        <v>35</v>
      </c>
      <c r="D3" s="5" t="s">
        <v>39</v>
      </c>
      <c r="E3" s="5" t="s">
        <v>80</v>
      </c>
      <c r="F3" s="5" t="s">
        <v>27</v>
      </c>
      <c r="G3" s="24" t="s">
        <v>77</v>
      </c>
      <c r="H3" s="5" t="s">
        <v>2</v>
      </c>
      <c r="I3" s="5" t="s">
        <v>10</v>
      </c>
      <c r="J3" s="5" t="s">
        <v>24</v>
      </c>
      <c r="K3" s="5" t="s">
        <v>25</v>
      </c>
      <c r="L3" s="5" t="s">
        <v>28</v>
      </c>
      <c r="M3" s="5" t="s">
        <v>33</v>
      </c>
      <c r="N3" s="5" t="s">
        <v>30</v>
      </c>
      <c r="O3" s="5" t="s">
        <v>48</v>
      </c>
    </row>
    <row r="4" spans="1:15" s="23" customFormat="1" x14ac:dyDescent="0.25">
      <c r="A4" s="49"/>
      <c r="B4" s="51"/>
      <c r="C4" s="26"/>
      <c r="D4" s="27"/>
      <c r="E4" s="27"/>
      <c r="F4" s="72"/>
      <c r="G4" s="71"/>
      <c r="H4" s="72"/>
      <c r="I4" s="26"/>
      <c r="J4" s="28"/>
      <c r="K4" s="28"/>
      <c r="L4" s="26" t="str">
        <f>IF(I4=0,"",I4+(I4*J4)-(I4*K4))</f>
        <v/>
      </c>
      <c r="M4" s="29" t="str">
        <f>IFERROR(IF(COUNTIF('ANEXO 2'!A:A,'ANEXO 1'!E4)=0,"",COUNTIF('ANEXO 2'!A:A,'ANEXO 1'!E4)),"")</f>
        <v/>
      </c>
      <c r="N4" s="26" t="str">
        <f>IFERROR((SUMIFS('ANEXO 2'!C:C,'ANEXO 2'!A:A,E4)/ROUND(SUMIFS(L:L,E:E,E4),2))*ROUND(L4,2),"")</f>
        <v/>
      </c>
      <c r="O4" s="26" t="str">
        <f>IFERROR(IF(N4="","",ROUND(IF(((N4/L4)*I4)&gt;I4,I4,((N4/L4)*I4)),2)),"")</f>
        <v/>
      </c>
    </row>
    <row r="5" spans="1:15" x14ac:dyDescent="0.25">
      <c r="A5" s="49"/>
      <c r="B5" s="51"/>
      <c r="C5" s="26"/>
      <c r="D5" s="27"/>
      <c r="E5" s="27"/>
      <c r="F5" s="72"/>
      <c r="G5" s="71"/>
      <c r="H5" s="72"/>
      <c r="I5" s="26"/>
      <c r="J5" s="28"/>
      <c r="K5" s="28"/>
      <c r="L5" s="26" t="str">
        <f t="shared" ref="L5:L68" si="0">IF(I5=0,"",I5+(I5*J5)-(I5*K5))</f>
        <v/>
      </c>
      <c r="M5" s="29" t="str">
        <f>IFERROR(IF(COUNTIF('ANEXO 2'!A:A,'ANEXO 1'!E5)=0,"",COUNTIF('ANEXO 2'!A:A,'ANEXO 1'!E5)),"")</f>
        <v/>
      </c>
      <c r="N5" s="26" t="str">
        <f>IFERROR((SUMIFS('ANEXO 2'!C:C,'ANEXO 2'!A:A,E5)/ROUND(SUMIFS(L:L,E:E,E5),2))*ROUND(L5,2),"")</f>
        <v/>
      </c>
      <c r="O5" s="26" t="str">
        <f t="shared" ref="O5:O68" si="1">IFERROR(IF(N5="","",ROUND(IF(N5&gt;I5,I5,((N5/L5)*I5)),2)),"")</f>
        <v/>
      </c>
    </row>
    <row r="6" spans="1:15" x14ac:dyDescent="0.25">
      <c r="A6" s="49"/>
      <c r="B6" s="51"/>
      <c r="C6" s="26"/>
      <c r="D6" s="27"/>
      <c r="E6" s="27"/>
      <c r="F6" s="72"/>
      <c r="G6" s="71"/>
      <c r="H6" s="72"/>
      <c r="I6" s="26"/>
      <c r="J6" s="28"/>
      <c r="K6" s="28"/>
      <c r="L6" s="26" t="str">
        <f t="shared" si="0"/>
        <v/>
      </c>
      <c r="M6" s="29" t="str">
        <f>IFERROR(IF(COUNTIF('ANEXO 2'!A:A,'ANEXO 1'!E6)=0,"",COUNTIF('ANEXO 2'!A:A,'ANEXO 1'!E6)),"")</f>
        <v/>
      </c>
      <c r="N6" s="26" t="str">
        <f>IFERROR((SUMIFS('ANEXO 2'!C:C,'ANEXO 2'!A:A,E6)/ROUND(SUMIFS(L:L,E:E,E6),2))*ROUND(L6,2),"")</f>
        <v/>
      </c>
      <c r="O6" s="26" t="str">
        <f t="shared" si="1"/>
        <v/>
      </c>
    </row>
    <row r="7" spans="1:15" x14ac:dyDescent="0.25">
      <c r="A7" s="49"/>
      <c r="B7" s="51"/>
      <c r="C7" s="26"/>
      <c r="D7" s="27"/>
      <c r="E7" s="27"/>
      <c r="F7" s="72"/>
      <c r="G7" s="71"/>
      <c r="H7" s="72"/>
      <c r="I7" s="26"/>
      <c r="J7" s="28"/>
      <c r="K7" s="28"/>
      <c r="L7" s="26" t="str">
        <f t="shared" si="0"/>
        <v/>
      </c>
      <c r="M7" s="29" t="str">
        <f>IFERROR(IF(COUNTIF('ANEXO 2'!A:A,'ANEXO 1'!E7)=0,"",COUNTIF('ANEXO 2'!A:A,'ANEXO 1'!E7)),"")</f>
        <v/>
      </c>
      <c r="N7" s="26" t="str">
        <f>IFERROR((SUMIFS('ANEXO 2'!C:C,'ANEXO 2'!A:A,E7)/ROUND(SUMIFS(L:L,E:E,E7),2))*ROUND(L7,2),"")</f>
        <v/>
      </c>
      <c r="O7" s="26" t="str">
        <f t="shared" si="1"/>
        <v/>
      </c>
    </row>
    <row r="8" spans="1:15" x14ac:dyDescent="0.25">
      <c r="A8" s="49"/>
      <c r="B8" s="51"/>
      <c r="C8" s="26"/>
      <c r="D8" s="27"/>
      <c r="E8" s="27"/>
      <c r="F8" s="72"/>
      <c r="G8" s="71"/>
      <c r="H8" s="72"/>
      <c r="I8" s="26"/>
      <c r="J8" s="28"/>
      <c r="K8" s="28"/>
      <c r="L8" s="26" t="str">
        <f t="shared" si="0"/>
        <v/>
      </c>
      <c r="M8" s="29" t="str">
        <f>IFERROR(IF(COUNTIF('ANEXO 2'!A:A,'ANEXO 1'!E8)=0,"",COUNTIF('ANEXO 2'!A:A,'ANEXO 1'!E8)),"")</f>
        <v/>
      </c>
      <c r="N8" s="26" t="str">
        <f>IFERROR((SUMIFS('ANEXO 2'!C:C,'ANEXO 2'!A:A,E8)/ROUND(SUMIFS(L:L,E:E,E8),2))*ROUND(L8,2),"")</f>
        <v/>
      </c>
      <c r="O8" s="26" t="str">
        <f t="shared" si="1"/>
        <v/>
      </c>
    </row>
    <row r="9" spans="1:15" x14ac:dyDescent="0.25">
      <c r="A9" s="49"/>
      <c r="B9" s="51"/>
      <c r="C9" s="26"/>
      <c r="D9" s="27"/>
      <c r="E9" s="27"/>
      <c r="F9" s="72"/>
      <c r="G9" s="71"/>
      <c r="H9" s="72"/>
      <c r="I9" s="26"/>
      <c r="J9" s="28"/>
      <c r="K9" s="28"/>
      <c r="L9" s="26" t="str">
        <f t="shared" si="0"/>
        <v/>
      </c>
      <c r="M9" s="29" t="str">
        <f>IFERROR(IF(COUNTIF('ANEXO 2'!A:A,'ANEXO 1'!E9)=0,"",COUNTIF('ANEXO 2'!A:A,'ANEXO 1'!E9)),"")</f>
        <v/>
      </c>
      <c r="N9" s="26" t="str">
        <f>IFERROR((SUMIFS('ANEXO 2'!C:C,'ANEXO 2'!A:A,E9)/ROUND(SUMIFS(L:L,E:E,E9),2))*ROUND(L9,2),"")</f>
        <v/>
      </c>
      <c r="O9" s="26" t="str">
        <f t="shared" si="1"/>
        <v/>
      </c>
    </row>
    <row r="10" spans="1:15" x14ac:dyDescent="0.25">
      <c r="A10" s="49"/>
      <c r="B10" s="51"/>
      <c r="C10" s="26"/>
      <c r="D10" s="27"/>
      <c r="E10" s="27"/>
      <c r="F10" s="72"/>
      <c r="G10" s="71"/>
      <c r="H10" s="72"/>
      <c r="I10" s="26"/>
      <c r="J10" s="28"/>
      <c r="K10" s="28"/>
      <c r="L10" s="26" t="str">
        <f t="shared" si="0"/>
        <v/>
      </c>
      <c r="M10" s="29" t="str">
        <f>IFERROR(IF(COUNTIF('ANEXO 2'!A:A,'ANEXO 1'!E10)=0,"",COUNTIF('ANEXO 2'!A:A,'ANEXO 1'!E10)),"")</f>
        <v/>
      </c>
      <c r="N10" s="26" t="str">
        <f>IFERROR((SUMIFS('ANEXO 2'!C:C,'ANEXO 2'!A:A,E10)/ROUND(SUMIFS(L:L,E:E,E10),2))*ROUND(L10,2),"")</f>
        <v/>
      </c>
      <c r="O10" s="26" t="str">
        <f t="shared" si="1"/>
        <v/>
      </c>
    </row>
    <row r="11" spans="1:15" x14ac:dyDescent="0.25">
      <c r="A11" s="49"/>
      <c r="B11" s="51"/>
      <c r="C11" s="26"/>
      <c r="D11" s="27"/>
      <c r="E11" s="27"/>
      <c r="F11" s="72"/>
      <c r="G11" s="71"/>
      <c r="H11" s="72"/>
      <c r="I11" s="26"/>
      <c r="J11" s="28"/>
      <c r="K11" s="28"/>
      <c r="L11" s="26" t="str">
        <f t="shared" si="0"/>
        <v/>
      </c>
      <c r="M11" s="29" t="str">
        <f>IFERROR(IF(COUNTIF('ANEXO 2'!A:A,'ANEXO 1'!E11)=0,"",COUNTIF('ANEXO 2'!A:A,'ANEXO 1'!E11)),"")</f>
        <v/>
      </c>
      <c r="N11" s="26" t="str">
        <f>IFERROR((SUMIFS('ANEXO 2'!C:C,'ANEXO 2'!A:A,E11)/ROUND(SUMIFS(L:L,E:E,E11),2))*ROUND(L11,2),"")</f>
        <v/>
      </c>
      <c r="O11" s="26" t="str">
        <f t="shared" si="1"/>
        <v/>
      </c>
    </row>
    <row r="12" spans="1:15" x14ac:dyDescent="0.25">
      <c r="A12" s="49"/>
      <c r="B12" s="51"/>
      <c r="C12" s="26"/>
      <c r="D12" s="27"/>
      <c r="E12" s="27"/>
      <c r="F12" s="72"/>
      <c r="G12" s="71"/>
      <c r="H12" s="72"/>
      <c r="I12" s="26"/>
      <c r="J12" s="28"/>
      <c r="K12" s="28"/>
      <c r="L12" s="26" t="str">
        <f t="shared" si="0"/>
        <v/>
      </c>
      <c r="M12" s="29" t="str">
        <f>IFERROR(IF(COUNTIF('ANEXO 2'!A:A,'ANEXO 1'!E12)=0,"",COUNTIF('ANEXO 2'!A:A,'ANEXO 1'!E12)),"")</f>
        <v/>
      </c>
      <c r="N12" s="26" t="str">
        <f>IFERROR((SUMIFS('ANEXO 2'!C:C,'ANEXO 2'!A:A,E12)/ROUND(SUMIFS(L:L,E:E,E12),2))*ROUND(L12,2),"")</f>
        <v/>
      </c>
      <c r="O12" s="26" t="str">
        <f t="shared" si="1"/>
        <v/>
      </c>
    </row>
    <row r="13" spans="1:15" x14ac:dyDescent="0.25">
      <c r="A13" s="49"/>
      <c r="B13" s="51"/>
      <c r="C13" s="26"/>
      <c r="D13" s="27"/>
      <c r="E13" s="27"/>
      <c r="F13" s="72"/>
      <c r="G13" s="71"/>
      <c r="H13" s="72"/>
      <c r="I13" s="26"/>
      <c r="J13" s="28"/>
      <c r="K13" s="28"/>
      <c r="L13" s="26" t="str">
        <f t="shared" si="0"/>
        <v/>
      </c>
      <c r="M13" s="29" t="str">
        <f>IFERROR(IF(COUNTIF('ANEXO 2'!A:A,'ANEXO 1'!E13)=0,"",COUNTIF('ANEXO 2'!A:A,'ANEXO 1'!E13)),"")</f>
        <v/>
      </c>
      <c r="N13" s="26" t="str">
        <f>IFERROR((SUMIFS('ANEXO 2'!C:C,'ANEXO 2'!A:A,E13)/ROUND(SUMIFS(L:L,E:E,E13),2))*ROUND(L13,2),"")</f>
        <v/>
      </c>
      <c r="O13" s="26" t="str">
        <f t="shared" si="1"/>
        <v/>
      </c>
    </row>
    <row r="14" spans="1:15" x14ac:dyDescent="0.25">
      <c r="A14" s="49"/>
      <c r="B14" s="51"/>
      <c r="C14" s="26"/>
      <c r="D14" s="27"/>
      <c r="E14" s="27"/>
      <c r="F14" s="72"/>
      <c r="G14" s="71"/>
      <c r="H14" s="72"/>
      <c r="I14" s="26"/>
      <c r="J14" s="28"/>
      <c r="K14" s="28"/>
      <c r="L14" s="26" t="str">
        <f t="shared" si="0"/>
        <v/>
      </c>
      <c r="M14" s="29" t="str">
        <f>IFERROR(IF(COUNTIF('ANEXO 2'!A:A,'ANEXO 1'!E14)=0,"",COUNTIF('ANEXO 2'!A:A,'ANEXO 1'!E14)),"")</f>
        <v/>
      </c>
      <c r="N14" s="26" t="str">
        <f>IFERROR((SUMIFS('ANEXO 2'!C:C,'ANEXO 2'!A:A,E14)/ROUND(SUMIFS(L:L,E:E,E14),2))*ROUND(L14,2),"")</f>
        <v/>
      </c>
      <c r="O14" s="26" t="str">
        <f t="shared" si="1"/>
        <v/>
      </c>
    </row>
    <row r="15" spans="1:15" x14ac:dyDescent="0.25">
      <c r="A15" s="49"/>
      <c r="B15" s="51"/>
      <c r="C15" s="26"/>
      <c r="D15" s="27"/>
      <c r="E15" s="27"/>
      <c r="F15" s="72"/>
      <c r="G15" s="71"/>
      <c r="H15" s="72"/>
      <c r="I15" s="26"/>
      <c r="J15" s="28"/>
      <c r="K15" s="28"/>
      <c r="L15" s="26" t="str">
        <f t="shared" si="0"/>
        <v/>
      </c>
      <c r="M15" s="29" t="str">
        <f>IFERROR(IF(COUNTIF('ANEXO 2'!A:A,'ANEXO 1'!E15)=0,"",COUNTIF('ANEXO 2'!A:A,'ANEXO 1'!E15)),"")</f>
        <v/>
      </c>
      <c r="N15" s="26" t="str">
        <f>IFERROR((SUMIFS('ANEXO 2'!C:C,'ANEXO 2'!A:A,E15)/ROUND(SUMIFS(L:L,E:E,E15),2))*ROUND(L15,2),"")</f>
        <v/>
      </c>
      <c r="O15" s="26" t="str">
        <f t="shared" si="1"/>
        <v/>
      </c>
    </row>
    <row r="16" spans="1:15" x14ac:dyDescent="0.25">
      <c r="A16" s="49"/>
      <c r="B16" s="51"/>
      <c r="C16" s="26"/>
      <c r="D16" s="27"/>
      <c r="E16" s="27"/>
      <c r="F16" s="72"/>
      <c r="G16" s="71"/>
      <c r="H16" s="72"/>
      <c r="I16" s="26"/>
      <c r="J16" s="28"/>
      <c r="K16" s="28"/>
      <c r="L16" s="26" t="str">
        <f t="shared" si="0"/>
        <v/>
      </c>
      <c r="M16" s="29" t="str">
        <f>IFERROR(IF(COUNTIF('ANEXO 2'!A:A,'ANEXO 1'!E16)=0,"",COUNTIF('ANEXO 2'!A:A,'ANEXO 1'!E16)),"")</f>
        <v/>
      </c>
      <c r="N16" s="26" t="str">
        <f>IFERROR((SUMIFS('ANEXO 2'!C:C,'ANEXO 2'!A:A,E16)/ROUND(SUMIFS(L:L,E:E,E16),2))*ROUND(L16,2),"")</f>
        <v/>
      </c>
      <c r="O16" s="26" t="str">
        <f t="shared" si="1"/>
        <v/>
      </c>
    </row>
    <row r="17" spans="1:15" x14ac:dyDescent="0.25">
      <c r="A17" s="49"/>
      <c r="B17" s="51"/>
      <c r="C17" s="26"/>
      <c r="D17" s="27"/>
      <c r="E17" s="27"/>
      <c r="F17" s="72"/>
      <c r="G17" s="71"/>
      <c r="H17" s="72"/>
      <c r="I17" s="26"/>
      <c r="J17" s="28"/>
      <c r="K17" s="28"/>
      <c r="L17" s="26" t="str">
        <f t="shared" si="0"/>
        <v/>
      </c>
      <c r="M17" s="29" t="str">
        <f>IFERROR(IF(COUNTIF('ANEXO 2'!A:A,'ANEXO 1'!E17)=0,"",COUNTIF('ANEXO 2'!A:A,'ANEXO 1'!E17)),"")</f>
        <v/>
      </c>
      <c r="N17" s="26" t="str">
        <f>IFERROR((SUMIFS('ANEXO 2'!C:C,'ANEXO 2'!A:A,E17)/ROUND(SUMIFS(L:L,E:E,E17),2))*ROUND(L17,2),"")</f>
        <v/>
      </c>
      <c r="O17" s="26" t="str">
        <f t="shared" si="1"/>
        <v/>
      </c>
    </row>
    <row r="18" spans="1:15" x14ac:dyDescent="0.25">
      <c r="A18" s="49"/>
      <c r="B18" s="51"/>
      <c r="C18" s="26"/>
      <c r="D18" s="27"/>
      <c r="E18" s="27"/>
      <c r="F18" s="72"/>
      <c r="G18" s="71"/>
      <c r="H18" s="72"/>
      <c r="I18" s="26"/>
      <c r="J18" s="28"/>
      <c r="K18" s="28"/>
      <c r="L18" s="26" t="str">
        <f t="shared" si="0"/>
        <v/>
      </c>
      <c r="M18" s="29" t="str">
        <f>IFERROR(IF(COUNTIF('ANEXO 2'!A:A,'ANEXO 1'!E18)=0,"",COUNTIF('ANEXO 2'!A:A,'ANEXO 1'!E18)),"")</f>
        <v/>
      </c>
      <c r="N18" s="26" t="str">
        <f>IFERROR((SUMIFS('ANEXO 2'!C:C,'ANEXO 2'!A:A,E18)/ROUND(SUMIFS(L:L,E:E,E18),2))*ROUND(L18,2),"")</f>
        <v/>
      </c>
      <c r="O18" s="26" t="str">
        <f t="shared" si="1"/>
        <v/>
      </c>
    </row>
    <row r="19" spans="1:15" x14ac:dyDescent="0.25">
      <c r="A19" s="49"/>
      <c r="B19" s="51"/>
      <c r="C19" s="26"/>
      <c r="D19" s="27"/>
      <c r="E19" s="27"/>
      <c r="F19" s="72"/>
      <c r="G19" s="71"/>
      <c r="H19" s="72"/>
      <c r="I19" s="26"/>
      <c r="J19" s="28"/>
      <c r="K19" s="28"/>
      <c r="L19" s="26" t="str">
        <f t="shared" si="0"/>
        <v/>
      </c>
      <c r="M19" s="29" t="str">
        <f>IFERROR(IF(COUNTIF('ANEXO 2'!A:A,'ANEXO 1'!E19)=0,"",COUNTIF('ANEXO 2'!A:A,'ANEXO 1'!E19)),"")</f>
        <v/>
      </c>
      <c r="N19" s="26" t="str">
        <f>IFERROR((SUMIFS('ANEXO 2'!C:C,'ANEXO 2'!A:A,E19)/ROUND(SUMIFS(L:L,E:E,E19),2))*ROUND(L19,2),"")</f>
        <v/>
      </c>
      <c r="O19" s="26" t="str">
        <f t="shared" si="1"/>
        <v/>
      </c>
    </row>
    <row r="20" spans="1:15" x14ac:dyDescent="0.25">
      <c r="A20" s="49"/>
      <c r="B20" s="51"/>
      <c r="C20" s="26"/>
      <c r="D20" s="27"/>
      <c r="E20" s="27"/>
      <c r="F20" s="72"/>
      <c r="G20" s="71"/>
      <c r="H20" s="72"/>
      <c r="I20" s="26"/>
      <c r="J20" s="28"/>
      <c r="K20" s="28"/>
      <c r="L20" s="26" t="str">
        <f t="shared" si="0"/>
        <v/>
      </c>
      <c r="M20" s="29" t="str">
        <f>IFERROR(IF(COUNTIF('ANEXO 2'!A:A,'ANEXO 1'!E20)=0,"",COUNTIF('ANEXO 2'!A:A,'ANEXO 1'!E20)),"")</f>
        <v/>
      </c>
      <c r="N20" s="26" t="str">
        <f>IFERROR((SUMIFS('ANEXO 2'!C:C,'ANEXO 2'!A:A,E20)/ROUND(SUMIFS(L:L,E:E,E20),2))*ROUND(L20,2),"")</f>
        <v/>
      </c>
      <c r="O20" s="26" t="str">
        <f t="shared" si="1"/>
        <v/>
      </c>
    </row>
    <row r="21" spans="1:15" x14ac:dyDescent="0.25">
      <c r="A21" s="49"/>
      <c r="B21" s="51"/>
      <c r="C21" s="26"/>
      <c r="D21" s="27"/>
      <c r="E21" s="27"/>
      <c r="F21" s="72"/>
      <c r="G21" s="71"/>
      <c r="H21" s="72"/>
      <c r="I21" s="26"/>
      <c r="J21" s="28"/>
      <c r="K21" s="28"/>
      <c r="L21" s="26" t="str">
        <f t="shared" si="0"/>
        <v/>
      </c>
      <c r="M21" s="29" t="str">
        <f>IFERROR(IF(COUNTIF('ANEXO 2'!A:A,'ANEXO 1'!E21)=0,"",COUNTIF('ANEXO 2'!A:A,'ANEXO 1'!E21)),"")</f>
        <v/>
      </c>
      <c r="N21" s="26" t="str">
        <f>IFERROR((SUMIFS('ANEXO 2'!C:C,'ANEXO 2'!A:A,E21)/ROUND(SUMIFS(L:L,E:E,E21),2))*ROUND(L21,2),"")</f>
        <v/>
      </c>
      <c r="O21" s="26" t="str">
        <f t="shared" si="1"/>
        <v/>
      </c>
    </row>
    <row r="22" spans="1:15" x14ac:dyDescent="0.25">
      <c r="A22" s="49"/>
      <c r="B22" s="51"/>
      <c r="C22" s="26"/>
      <c r="D22" s="27"/>
      <c r="E22" s="27"/>
      <c r="F22" s="72"/>
      <c r="G22" s="71"/>
      <c r="H22" s="72"/>
      <c r="I22" s="26"/>
      <c r="J22" s="28"/>
      <c r="K22" s="28"/>
      <c r="L22" s="26" t="str">
        <f t="shared" si="0"/>
        <v/>
      </c>
      <c r="M22" s="29" t="str">
        <f>IFERROR(IF(COUNTIF('ANEXO 2'!A:A,'ANEXO 1'!E22)=0,"",COUNTIF('ANEXO 2'!A:A,'ANEXO 1'!E22)),"")</f>
        <v/>
      </c>
      <c r="N22" s="26" t="str">
        <f>IFERROR((SUMIFS('ANEXO 2'!C:C,'ANEXO 2'!A:A,E22)/ROUND(SUMIFS(L:L,E:E,E22),2))*ROUND(L22,2),"")</f>
        <v/>
      </c>
      <c r="O22" s="26" t="str">
        <f t="shared" si="1"/>
        <v/>
      </c>
    </row>
    <row r="23" spans="1:15" x14ac:dyDescent="0.25">
      <c r="A23" s="49"/>
      <c r="B23" s="51"/>
      <c r="C23" s="26"/>
      <c r="D23" s="27"/>
      <c r="E23" s="27"/>
      <c r="F23" s="72"/>
      <c r="G23" s="71"/>
      <c r="H23" s="72"/>
      <c r="I23" s="26"/>
      <c r="J23" s="28"/>
      <c r="K23" s="28"/>
      <c r="L23" s="26" t="str">
        <f t="shared" si="0"/>
        <v/>
      </c>
      <c r="M23" s="29" t="str">
        <f>IFERROR(IF(COUNTIF('ANEXO 2'!A:A,'ANEXO 1'!E23)=0,"",COUNTIF('ANEXO 2'!A:A,'ANEXO 1'!E23)),"")</f>
        <v/>
      </c>
      <c r="N23" s="26" t="str">
        <f>IFERROR((SUMIFS('ANEXO 2'!C:C,'ANEXO 2'!A:A,E23)/ROUND(SUMIFS(L:L,E:E,E23),2))*ROUND(L23,2),"")</f>
        <v/>
      </c>
      <c r="O23" s="26" t="str">
        <f t="shared" si="1"/>
        <v/>
      </c>
    </row>
    <row r="24" spans="1:15" x14ac:dyDescent="0.25">
      <c r="A24" s="49"/>
      <c r="B24" s="51"/>
      <c r="C24" s="26"/>
      <c r="D24" s="27"/>
      <c r="E24" s="27"/>
      <c r="F24" s="72"/>
      <c r="G24" s="71"/>
      <c r="H24" s="72"/>
      <c r="I24" s="26"/>
      <c r="J24" s="28"/>
      <c r="K24" s="28"/>
      <c r="L24" s="26" t="str">
        <f t="shared" si="0"/>
        <v/>
      </c>
      <c r="M24" s="29" t="str">
        <f>IFERROR(IF(COUNTIF('ANEXO 2'!A:A,'ANEXO 1'!E24)=0,"",COUNTIF('ANEXO 2'!A:A,'ANEXO 1'!E24)),"")</f>
        <v/>
      </c>
      <c r="N24" s="26" t="str">
        <f>IFERROR((SUMIFS('ANEXO 2'!C:C,'ANEXO 2'!A:A,E24)/ROUND(SUMIFS(L:L,E:E,E24),2))*ROUND(L24,2),"")</f>
        <v/>
      </c>
      <c r="O24" s="26" t="str">
        <f t="shared" si="1"/>
        <v/>
      </c>
    </row>
    <row r="25" spans="1:15" x14ac:dyDescent="0.25">
      <c r="A25" s="49"/>
      <c r="B25" s="51"/>
      <c r="C25" s="26"/>
      <c r="D25" s="27"/>
      <c r="E25" s="27"/>
      <c r="F25" s="72"/>
      <c r="G25" s="71"/>
      <c r="H25" s="72"/>
      <c r="I25" s="26"/>
      <c r="J25" s="28"/>
      <c r="K25" s="28"/>
      <c r="L25" s="26" t="str">
        <f t="shared" si="0"/>
        <v/>
      </c>
      <c r="M25" s="29" t="str">
        <f>IFERROR(IF(COUNTIF('ANEXO 2'!A:A,'ANEXO 1'!E25)=0,"",COUNTIF('ANEXO 2'!A:A,'ANEXO 1'!E25)),"")</f>
        <v/>
      </c>
      <c r="N25" s="26" t="str">
        <f>IFERROR((SUMIFS('ANEXO 2'!C:C,'ANEXO 2'!A:A,E25)/ROUND(SUMIFS(L:L,E:E,E25),2))*ROUND(L25,2),"")</f>
        <v/>
      </c>
      <c r="O25" s="26" t="str">
        <f t="shared" si="1"/>
        <v/>
      </c>
    </row>
    <row r="26" spans="1:15" x14ac:dyDescent="0.25">
      <c r="A26" s="49"/>
      <c r="B26" s="51"/>
      <c r="C26" s="26"/>
      <c r="D26" s="27"/>
      <c r="E26" s="27"/>
      <c r="F26" s="72"/>
      <c r="G26" s="71"/>
      <c r="H26" s="72"/>
      <c r="I26" s="26"/>
      <c r="J26" s="28"/>
      <c r="K26" s="28"/>
      <c r="L26" s="26" t="str">
        <f t="shared" si="0"/>
        <v/>
      </c>
      <c r="M26" s="29" t="str">
        <f>IFERROR(IF(COUNTIF('ANEXO 2'!A:A,'ANEXO 1'!E26)=0,"",COUNTIF('ANEXO 2'!A:A,'ANEXO 1'!E26)),"")</f>
        <v/>
      </c>
      <c r="N26" s="26" t="str">
        <f>IFERROR((SUMIFS('ANEXO 2'!C:C,'ANEXO 2'!A:A,E26)/ROUND(SUMIFS(L:L,E:E,E26),2))*ROUND(L26,2),"")</f>
        <v/>
      </c>
      <c r="O26" s="26" t="str">
        <f t="shared" si="1"/>
        <v/>
      </c>
    </row>
    <row r="27" spans="1:15" x14ac:dyDescent="0.25">
      <c r="A27" s="49"/>
      <c r="B27" s="51"/>
      <c r="C27" s="26"/>
      <c r="D27" s="27"/>
      <c r="E27" s="27"/>
      <c r="F27" s="72"/>
      <c r="G27" s="71"/>
      <c r="H27" s="72"/>
      <c r="I27" s="26"/>
      <c r="J27" s="28"/>
      <c r="K27" s="28"/>
      <c r="L27" s="26" t="str">
        <f t="shared" si="0"/>
        <v/>
      </c>
      <c r="M27" s="29" t="str">
        <f>IFERROR(IF(COUNTIF('ANEXO 2'!A:A,'ANEXO 1'!E27)=0,"",COUNTIF('ANEXO 2'!A:A,'ANEXO 1'!E27)),"")</f>
        <v/>
      </c>
      <c r="N27" s="26" t="str">
        <f>IFERROR((SUMIFS('ANEXO 2'!C:C,'ANEXO 2'!A:A,E27)/ROUND(SUMIFS(L:L,E:E,E27),2))*ROUND(L27,2),"")</f>
        <v/>
      </c>
      <c r="O27" s="26" t="str">
        <f t="shared" si="1"/>
        <v/>
      </c>
    </row>
    <row r="28" spans="1:15" x14ac:dyDescent="0.25">
      <c r="A28" s="49"/>
      <c r="B28" s="51"/>
      <c r="C28" s="26"/>
      <c r="D28" s="27"/>
      <c r="E28" s="27"/>
      <c r="F28" s="72"/>
      <c r="G28" s="71"/>
      <c r="H28" s="72"/>
      <c r="I28" s="26"/>
      <c r="J28" s="28"/>
      <c r="K28" s="28"/>
      <c r="L28" s="26" t="str">
        <f t="shared" si="0"/>
        <v/>
      </c>
      <c r="M28" s="29" t="str">
        <f>IFERROR(IF(COUNTIF('ANEXO 2'!A:A,'ANEXO 1'!E28)=0,"",COUNTIF('ANEXO 2'!A:A,'ANEXO 1'!E28)),"")</f>
        <v/>
      </c>
      <c r="N28" s="26" t="str">
        <f>IFERROR((SUMIFS('ANEXO 2'!C:C,'ANEXO 2'!A:A,E28)/ROUND(SUMIFS(L:L,E:E,E28),2))*ROUND(L28,2),"")</f>
        <v/>
      </c>
      <c r="O28" s="26" t="str">
        <f t="shared" si="1"/>
        <v/>
      </c>
    </row>
    <row r="29" spans="1:15" x14ac:dyDescent="0.25">
      <c r="A29" s="49"/>
      <c r="B29" s="51"/>
      <c r="C29" s="26"/>
      <c r="D29" s="27"/>
      <c r="E29" s="27"/>
      <c r="F29" s="72"/>
      <c r="G29" s="71"/>
      <c r="H29" s="72"/>
      <c r="I29" s="26"/>
      <c r="J29" s="28"/>
      <c r="K29" s="28"/>
      <c r="L29" s="26" t="str">
        <f t="shared" si="0"/>
        <v/>
      </c>
      <c r="M29" s="29" t="str">
        <f>IFERROR(IF(COUNTIF('ANEXO 2'!A:A,'ANEXO 1'!E29)=0,"",COUNTIF('ANEXO 2'!A:A,'ANEXO 1'!E29)),"")</f>
        <v/>
      </c>
      <c r="N29" s="26" t="str">
        <f>IFERROR((SUMIFS('ANEXO 2'!C:C,'ANEXO 2'!A:A,E29)/ROUND(SUMIFS(L:L,E:E,E29),2))*ROUND(L29,2),"")</f>
        <v/>
      </c>
      <c r="O29" s="26" t="str">
        <f t="shared" si="1"/>
        <v/>
      </c>
    </row>
    <row r="30" spans="1:15" x14ac:dyDescent="0.25">
      <c r="A30" s="49"/>
      <c r="B30" s="51"/>
      <c r="C30" s="26"/>
      <c r="D30" s="27"/>
      <c r="E30" s="27"/>
      <c r="F30" s="72"/>
      <c r="G30" s="71"/>
      <c r="H30" s="72"/>
      <c r="I30" s="26"/>
      <c r="J30" s="28"/>
      <c r="K30" s="28"/>
      <c r="L30" s="26" t="str">
        <f t="shared" si="0"/>
        <v/>
      </c>
      <c r="M30" s="29" t="str">
        <f>IFERROR(IF(COUNTIF('ANEXO 2'!A:A,'ANEXO 1'!E30)=0,"",COUNTIF('ANEXO 2'!A:A,'ANEXO 1'!E30)),"")</f>
        <v/>
      </c>
      <c r="N30" s="26" t="str">
        <f>IFERROR((SUMIFS('ANEXO 2'!C:C,'ANEXO 2'!A:A,E30)/ROUND(SUMIFS(L:L,E:E,E30),2))*ROUND(L30,2),"")</f>
        <v/>
      </c>
      <c r="O30" s="26" t="str">
        <f t="shared" si="1"/>
        <v/>
      </c>
    </row>
    <row r="31" spans="1:15" x14ac:dyDescent="0.25">
      <c r="A31" s="49"/>
      <c r="B31" s="51"/>
      <c r="C31" s="26"/>
      <c r="D31" s="27"/>
      <c r="E31" s="27"/>
      <c r="F31" s="72"/>
      <c r="G31" s="71"/>
      <c r="H31" s="72"/>
      <c r="I31" s="26"/>
      <c r="J31" s="28"/>
      <c r="K31" s="28"/>
      <c r="L31" s="26" t="str">
        <f t="shared" si="0"/>
        <v/>
      </c>
      <c r="M31" s="29" t="str">
        <f>IFERROR(IF(COUNTIF('ANEXO 2'!A:A,'ANEXO 1'!E31)=0,"",COUNTIF('ANEXO 2'!A:A,'ANEXO 1'!E31)),"")</f>
        <v/>
      </c>
      <c r="N31" s="26" t="str">
        <f>IFERROR((SUMIFS('ANEXO 2'!C:C,'ANEXO 2'!A:A,E31)/ROUND(SUMIFS(L:L,E:E,E31),2))*ROUND(L31,2),"")</f>
        <v/>
      </c>
      <c r="O31" s="26" t="str">
        <f t="shared" si="1"/>
        <v/>
      </c>
    </row>
    <row r="32" spans="1:15" x14ac:dyDescent="0.25">
      <c r="A32" s="49"/>
      <c r="B32" s="51"/>
      <c r="C32" s="26"/>
      <c r="D32" s="27"/>
      <c r="E32" s="27"/>
      <c r="F32" s="72"/>
      <c r="G32" s="71"/>
      <c r="H32" s="72"/>
      <c r="I32" s="26"/>
      <c r="J32" s="28"/>
      <c r="K32" s="28"/>
      <c r="L32" s="26" t="str">
        <f t="shared" si="0"/>
        <v/>
      </c>
      <c r="M32" s="29" t="str">
        <f>IFERROR(IF(COUNTIF('ANEXO 2'!A:A,'ANEXO 1'!E32)=0,"",COUNTIF('ANEXO 2'!A:A,'ANEXO 1'!E32)),"")</f>
        <v/>
      </c>
      <c r="N32" s="26" t="str">
        <f>IFERROR((SUMIFS('ANEXO 2'!C:C,'ANEXO 2'!A:A,E32)/ROUND(SUMIFS(L:L,E:E,E32),2))*ROUND(L32,2),"")</f>
        <v/>
      </c>
      <c r="O32" s="26" t="str">
        <f t="shared" si="1"/>
        <v/>
      </c>
    </row>
    <row r="33" spans="1:15" x14ac:dyDescent="0.25">
      <c r="A33" s="49"/>
      <c r="B33" s="51"/>
      <c r="C33" s="26"/>
      <c r="D33" s="27"/>
      <c r="E33" s="27"/>
      <c r="F33" s="72"/>
      <c r="G33" s="71"/>
      <c r="H33" s="72"/>
      <c r="I33" s="26"/>
      <c r="J33" s="28"/>
      <c r="K33" s="28"/>
      <c r="L33" s="26" t="str">
        <f t="shared" si="0"/>
        <v/>
      </c>
      <c r="M33" s="29" t="str">
        <f>IFERROR(IF(COUNTIF('ANEXO 2'!A:A,'ANEXO 1'!E33)=0,"",COUNTIF('ANEXO 2'!A:A,'ANEXO 1'!E33)),"")</f>
        <v/>
      </c>
      <c r="N33" s="26" t="str">
        <f>IFERROR((SUMIFS('ANEXO 2'!C:C,'ANEXO 2'!A:A,E33)/ROUND(SUMIFS(L:L,E:E,E33),2))*ROUND(L33,2),"")</f>
        <v/>
      </c>
      <c r="O33" s="26" t="str">
        <f t="shared" si="1"/>
        <v/>
      </c>
    </row>
    <row r="34" spans="1:15" x14ac:dyDescent="0.25">
      <c r="A34" s="49"/>
      <c r="B34" s="51"/>
      <c r="C34" s="26"/>
      <c r="D34" s="27"/>
      <c r="E34" s="27"/>
      <c r="F34" s="72"/>
      <c r="G34" s="71"/>
      <c r="H34" s="72"/>
      <c r="I34" s="26"/>
      <c r="J34" s="28"/>
      <c r="K34" s="28"/>
      <c r="L34" s="26" t="str">
        <f t="shared" si="0"/>
        <v/>
      </c>
      <c r="M34" s="29" t="str">
        <f>IFERROR(IF(COUNTIF('ANEXO 2'!A:A,'ANEXO 1'!E34)=0,"",COUNTIF('ANEXO 2'!A:A,'ANEXO 1'!E34)),"")</f>
        <v/>
      </c>
      <c r="N34" s="26" t="str">
        <f>IFERROR((SUMIFS('ANEXO 2'!C:C,'ANEXO 2'!A:A,E34)/ROUND(SUMIFS(L:L,E:E,E34),2))*ROUND(L34,2),"")</f>
        <v/>
      </c>
      <c r="O34" s="26" t="str">
        <f t="shared" si="1"/>
        <v/>
      </c>
    </row>
    <row r="35" spans="1:15" x14ac:dyDescent="0.25">
      <c r="A35" s="49"/>
      <c r="B35" s="51"/>
      <c r="C35" s="26"/>
      <c r="D35" s="27"/>
      <c r="E35" s="27"/>
      <c r="F35" s="72"/>
      <c r="G35" s="71"/>
      <c r="H35" s="72"/>
      <c r="I35" s="26"/>
      <c r="J35" s="28"/>
      <c r="K35" s="28"/>
      <c r="L35" s="26" t="str">
        <f t="shared" si="0"/>
        <v/>
      </c>
      <c r="M35" s="29" t="str">
        <f>IFERROR(IF(COUNTIF('ANEXO 2'!A:A,'ANEXO 1'!E35)=0,"",COUNTIF('ANEXO 2'!A:A,'ANEXO 1'!E35)),"")</f>
        <v/>
      </c>
      <c r="N35" s="26" t="str">
        <f>IFERROR((SUMIFS('ANEXO 2'!C:C,'ANEXO 2'!A:A,E35)/ROUND(SUMIFS(L:L,E:E,E35),2))*ROUND(L35,2),"")</f>
        <v/>
      </c>
      <c r="O35" s="26" t="str">
        <f t="shared" si="1"/>
        <v/>
      </c>
    </row>
    <row r="36" spans="1:15" x14ac:dyDescent="0.25">
      <c r="A36" s="49"/>
      <c r="B36" s="51"/>
      <c r="C36" s="26"/>
      <c r="D36" s="27"/>
      <c r="E36" s="27"/>
      <c r="F36" s="72"/>
      <c r="G36" s="71"/>
      <c r="H36" s="72"/>
      <c r="I36" s="26"/>
      <c r="J36" s="28"/>
      <c r="K36" s="28"/>
      <c r="L36" s="26" t="str">
        <f t="shared" si="0"/>
        <v/>
      </c>
      <c r="M36" s="29" t="str">
        <f>IFERROR(IF(COUNTIF('ANEXO 2'!A:A,'ANEXO 1'!E36)=0,"",COUNTIF('ANEXO 2'!A:A,'ANEXO 1'!E36)),"")</f>
        <v/>
      </c>
      <c r="N36" s="26" t="str">
        <f>IFERROR((SUMIFS('ANEXO 2'!C:C,'ANEXO 2'!A:A,E36)/ROUND(SUMIFS(L:L,E:E,E36),2))*ROUND(L36,2),"")</f>
        <v/>
      </c>
      <c r="O36" s="26" t="str">
        <f t="shared" si="1"/>
        <v/>
      </c>
    </row>
    <row r="37" spans="1:15" x14ac:dyDescent="0.25">
      <c r="A37" s="49"/>
      <c r="B37" s="51"/>
      <c r="C37" s="26"/>
      <c r="D37" s="27"/>
      <c r="E37" s="27"/>
      <c r="F37" s="72"/>
      <c r="G37" s="71"/>
      <c r="H37" s="72"/>
      <c r="I37" s="26"/>
      <c r="J37" s="28"/>
      <c r="K37" s="28"/>
      <c r="L37" s="26" t="str">
        <f t="shared" si="0"/>
        <v/>
      </c>
      <c r="M37" s="29" t="str">
        <f>IFERROR(IF(COUNTIF('ANEXO 2'!A:A,'ANEXO 1'!E37)=0,"",COUNTIF('ANEXO 2'!A:A,'ANEXO 1'!E37)),"")</f>
        <v/>
      </c>
      <c r="N37" s="26" t="str">
        <f>IFERROR((SUMIFS('ANEXO 2'!C:C,'ANEXO 2'!A:A,E37)/ROUND(SUMIFS(L:L,E:E,E37),2))*ROUND(L37,2),"")</f>
        <v/>
      </c>
      <c r="O37" s="26" t="str">
        <f t="shared" si="1"/>
        <v/>
      </c>
    </row>
    <row r="38" spans="1:15" x14ac:dyDescent="0.25">
      <c r="A38" s="49"/>
      <c r="B38" s="51"/>
      <c r="C38" s="26"/>
      <c r="D38" s="27"/>
      <c r="E38" s="27"/>
      <c r="F38" s="72"/>
      <c r="G38" s="71"/>
      <c r="H38" s="72"/>
      <c r="I38" s="26"/>
      <c r="J38" s="28"/>
      <c r="K38" s="28"/>
      <c r="L38" s="26" t="str">
        <f t="shared" si="0"/>
        <v/>
      </c>
      <c r="M38" s="29" t="str">
        <f>IFERROR(IF(COUNTIF('ANEXO 2'!A:A,'ANEXO 1'!E38)=0,"",COUNTIF('ANEXO 2'!A:A,'ANEXO 1'!E38)),"")</f>
        <v/>
      </c>
      <c r="N38" s="26" t="str">
        <f>IFERROR((SUMIFS('ANEXO 2'!C:C,'ANEXO 2'!A:A,E38)/ROUND(SUMIFS(L:L,E:E,E38),2))*ROUND(L38,2),"")</f>
        <v/>
      </c>
      <c r="O38" s="26" t="str">
        <f t="shared" si="1"/>
        <v/>
      </c>
    </row>
    <row r="39" spans="1:15" x14ac:dyDescent="0.25">
      <c r="A39" s="49"/>
      <c r="B39" s="51"/>
      <c r="C39" s="26"/>
      <c r="D39" s="27"/>
      <c r="E39" s="27"/>
      <c r="F39" s="72"/>
      <c r="G39" s="71"/>
      <c r="H39" s="72"/>
      <c r="I39" s="26"/>
      <c r="J39" s="28"/>
      <c r="K39" s="28"/>
      <c r="L39" s="26" t="str">
        <f t="shared" si="0"/>
        <v/>
      </c>
      <c r="M39" s="29" t="str">
        <f>IFERROR(IF(COUNTIF('ANEXO 2'!A:A,'ANEXO 1'!E39)=0,"",COUNTIF('ANEXO 2'!A:A,'ANEXO 1'!E39)),"")</f>
        <v/>
      </c>
      <c r="N39" s="26" t="str">
        <f>IFERROR((SUMIFS('ANEXO 2'!C:C,'ANEXO 2'!A:A,E39)/ROUND(SUMIFS(L:L,E:E,E39),2))*ROUND(L39,2),"")</f>
        <v/>
      </c>
      <c r="O39" s="26" t="str">
        <f t="shared" si="1"/>
        <v/>
      </c>
    </row>
    <row r="40" spans="1:15" x14ac:dyDescent="0.25">
      <c r="A40" s="49"/>
      <c r="B40" s="51"/>
      <c r="C40" s="26"/>
      <c r="D40" s="27"/>
      <c r="E40" s="27"/>
      <c r="F40" s="72"/>
      <c r="G40" s="71"/>
      <c r="H40" s="72"/>
      <c r="I40" s="26"/>
      <c r="J40" s="28"/>
      <c r="K40" s="28"/>
      <c r="L40" s="26" t="str">
        <f t="shared" si="0"/>
        <v/>
      </c>
      <c r="M40" s="29" t="str">
        <f>IFERROR(IF(COUNTIF('ANEXO 2'!A:A,'ANEXO 1'!E40)=0,"",COUNTIF('ANEXO 2'!A:A,'ANEXO 1'!E40)),"")</f>
        <v/>
      </c>
      <c r="N40" s="26" t="str">
        <f>IFERROR((SUMIFS('ANEXO 2'!C:C,'ANEXO 2'!A:A,E40)/ROUND(SUMIFS(L:L,E:E,E40),2))*ROUND(L40,2),"")</f>
        <v/>
      </c>
      <c r="O40" s="26" t="str">
        <f t="shared" si="1"/>
        <v/>
      </c>
    </row>
    <row r="41" spans="1:15" x14ac:dyDescent="0.25">
      <c r="A41" s="49"/>
      <c r="B41" s="51"/>
      <c r="C41" s="26"/>
      <c r="D41" s="27"/>
      <c r="E41" s="27"/>
      <c r="F41" s="72"/>
      <c r="G41" s="71"/>
      <c r="H41" s="72"/>
      <c r="I41" s="26"/>
      <c r="J41" s="28"/>
      <c r="K41" s="28"/>
      <c r="L41" s="26" t="str">
        <f t="shared" si="0"/>
        <v/>
      </c>
      <c r="M41" s="29" t="str">
        <f>IFERROR(IF(COUNTIF('ANEXO 2'!A:A,'ANEXO 1'!E41)=0,"",COUNTIF('ANEXO 2'!A:A,'ANEXO 1'!E41)),"")</f>
        <v/>
      </c>
      <c r="N41" s="26" t="str">
        <f>IFERROR((SUMIFS('ANEXO 2'!C:C,'ANEXO 2'!A:A,E41)/ROUND(SUMIFS(L:L,E:E,E41),2))*ROUND(L41,2),"")</f>
        <v/>
      </c>
      <c r="O41" s="26" t="str">
        <f t="shared" si="1"/>
        <v/>
      </c>
    </row>
    <row r="42" spans="1:15" x14ac:dyDescent="0.25">
      <c r="A42" s="49"/>
      <c r="B42" s="51"/>
      <c r="C42" s="26"/>
      <c r="D42" s="27"/>
      <c r="E42" s="27"/>
      <c r="F42" s="72"/>
      <c r="G42" s="71"/>
      <c r="H42" s="72"/>
      <c r="I42" s="26"/>
      <c r="J42" s="28"/>
      <c r="K42" s="28"/>
      <c r="L42" s="26" t="str">
        <f t="shared" si="0"/>
        <v/>
      </c>
      <c r="M42" s="29" t="str">
        <f>IFERROR(IF(COUNTIF('ANEXO 2'!A:A,'ANEXO 1'!E42)=0,"",COUNTIF('ANEXO 2'!A:A,'ANEXO 1'!E42)),"")</f>
        <v/>
      </c>
      <c r="N42" s="26" t="str">
        <f>IFERROR((SUMIFS('ANEXO 2'!C:C,'ANEXO 2'!A:A,E42)/ROUND(SUMIFS(L:L,E:E,E42),2))*ROUND(L42,2),"")</f>
        <v/>
      </c>
      <c r="O42" s="26" t="str">
        <f t="shared" si="1"/>
        <v/>
      </c>
    </row>
    <row r="43" spans="1:15" x14ac:dyDescent="0.25">
      <c r="A43" s="49"/>
      <c r="B43" s="51"/>
      <c r="C43" s="26"/>
      <c r="D43" s="27"/>
      <c r="E43" s="27"/>
      <c r="F43" s="72"/>
      <c r="G43" s="71"/>
      <c r="H43" s="72"/>
      <c r="I43" s="26"/>
      <c r="J43" s="28"/>
      <c r="K43" s="28"/>
      <c r="L43" s="26" t="str">
        <f t="shared" si="0"/>
        <v/>
      </c>
      <c r="M43" s="29" t="str">
        <f>IFERROR(IF(COUNTIF('ANEXO 2'!A:A,'ANEXO 1'!E43)=0,"",COUNTIF('ANEXO 2'!A:A,'ANEXO 1'!E43)),"")</f>
        <v/>
      </c>
      <c r="N43" s="26" t="str">
        <f>IFERROR((SUMIFS('ANEXO 2'!C:C,'ANEXO 2'!A:A,E43)/ROUND(SUMIFS(L:L,E:E,E43),2))*ROUND(L43,2),"")</f>
        <v/>
      </c>
      <c r="O43" s="26" t="str">
        <f t="shared" si="1"/>
        <v/>
      </c>
    </row>
    <row r="44" spans="1:15" x14ac:dyDescent="0.25">
      <c r="A44" s="49"/>
      <c r="B44" s="51"/>
      <c r="C44" s="26"/>
      <c r="D44" s="27"/>
      <c r="E44" s="27"/>
      <c r="F44" s="72"/>
      <c r="G44" s="71"/>
      <c r="H44" s="72"/>
      <c r="I44" s="26"/>
      <c r="J44" s="28"/>
      <c r="K44" s="28"/>
      <c r="L44" s="26" t="str">
        <f t="shared" si="0"/>
        <v/>
      </c>
      <c r="M44" s="29" t="str">
        <f>IFERROR(IF(COUNTIF('ANEXO 2'!A:A,'ANEXO 1'!E44)=0,"",COUNTIF('ANEXO 2'!A:A,'ANEXO 1'!E44)),"")</f>
        <v/>
      </c>
      <c r="N44" s="26" t="str">
        <f>IFERROR((SUMIFS('ANEXO 2'!C:C,'ANEXO 2'!A:A,E44)/ROUND(SUMIFS(L:L,E:E,E44),2))*ROUND(L44,2),"")</f>
        <v/>
      </c>
      <c r="O44" s="26" t="str">
        <f t="shared" si="1"/>
        <v/>
      </c>
    </row>
    <row r="45" spans="1:15" x14ac:dyDescent="0.25">
      <c r="A45" s="49"/>
      <c r="B45" s="51"/>
      <c r="C45" s="26"/>
      <c r="D45" s="27"/>
      <c r="E45" s="27"/>
      <c r="F45" s="72"/>
      <c r="G45" s="71"/>
      <c r="H45" s="72"/>
      <c r="I45" s="26"/>
      <c r="J45" s="28"/>
      <c r="K45" s="28"/>
      <c r="L45" s="26" t="str">
        <f t="shared" si="0"/>
        <v/>
      </c>
      <c r="M45" s="29" t="str">
        <f>IFERROR(IF(COUNTIF('ANEXO 2'!A:A,'ANEXO 1'!E45)=0,"",COUNTIF('ANEXO 2'!A:A,'ANEXO 1'!E45)),"")</f>
        <v/>
      </c>
      <c r="N45" s="26" t="str">
        <f>IFERROR((SUMIFS('ANEXO 2'!C:C,'ANEXO 2'!A:A,E45)/ROUND(SUMIFS(L:L,E:E,E45),2))*ROUND(L45,2),"")</f>
        <v/>
      </c>
      <c r="O45" s="26" t="str">
        <f t="shared" si="1"/>
        <v/>
      </c>
    </row>
    <row r="46" spans="1:15" x14ac:dyDescent="0.25">
      <c r="A46" s="49"/>
      <c r="B46" s="51"/>
      <c r="C46" s="26"/>
      <c r="D46" s="27"/>
      <c r="E46" s="27"/>
      <c r="F46" s="72"/>
      <c r="G46" s="71"/>
      <c r="H46" s="72"/>
      <c r="I46" s="26"/>
      <c r="J46" s="28"/>
      <c r="K46" s="28"/>
      <c r="L46" s="26" t="str">
        <f t="shared" si="0"/>
        <v/>
      </c>
      <c r="M46" s="29" t="str">
        <f>IFERROR(IF(COUNTIF('ANEXO 2'!A:A,'ANEXO 1'!E46)=0,"",COUNTIF('ANEXO 2'!A:A,'ANEXO 1'!E46)),"")</f>
        <v/>
      </c>
      <c r="N46" s="26" t="str">
        <f>IFERROR((SUMIFS('ANEXO 2'!C:C,'ANEXO 2'!A:A,E46)/ROUND(SUMIFS(L:L,E:E,E46),2))*ROUND(L46,2),"")</f>
        <v/>
      </c>
      <c r="O46" s="26" t="str">
        <f t="shared" si="1"/>
        <v/>
      </c>
    </row>
    <row r="47" spans="1:15" x14ac:dyDescent="0.25">
      <c r="A47" s="49"/>
      <c r="B47" s="51"/>
      <c r="C47" s="26"/>
      <c r="D47" s="27"/>
      <c r="E47" s="27"/>
      <c r="F47" s="72"/>
      <c r="G47" s="71"/>
      <c r="H47" s="72"/>
      <c r="I47" s="26"/>
      <c r="J47" s="28"/>
      <c r="K47" s="28"/>
      <c r="L47" s="26" t="str">
        <f t="shared" si="0"/>
        <v/>
      </c>
      <c r="M47" s="29" t="str">
        <f>IFERROR(IF(COUNTIF('ANEXO 2'!A:A,'ANEXO 1'!E47)=0,"",COUNTIF('ANEXO 2'!A:A,'ANEXO 1'!E47)),"")</f>
        <v/>
      </c>
      <c r="N47" s="26" t="str">
        <f>IFERROR((SUMIFS('ANEXO 2'!C:C,'ANEXO 2'!A:A,E47)/ROUND(SUMIFS(L:L,E:E,E47),2))*ROUND(L47,2),"")</f>
        <v/>
      </c>
      <c r="O47" s="26" t="str">
        <f t="shared" si="1"/>
        <v/>
      </c>
    </row>
    <row r="48" spans="1:15" x14ac:dyDescent="0.25">
      <c r="A48" s="49"/>
      <c r="B48" s="51"/>
      <c r="C48" s="26"/>
      <c r="D48" s="27"/>
      <c r="E48" s="27"/>
      <c r="F48" s="72"/>
      <c r="G48" s="71"/>
      <c r="H48" s="72"/>
      <c r="I48" s="26"/>
      <c r="J48" s="28"/>
      <c r="K48" s="28"/>
      <c r="L48" s="26" t="str">
        <f t="shared" si="0"/>
        <v/>
      </c>
      <c r="M48" s="29" t="str">
        <f>IFERROR(IF(COUNTIF('ANEXO 2'!A:A,'ANEXO 1'!E48)=0,"",COUNTIF('ANEXO 2'!A:A,'ANEXO 1'!E48)),"")</f>
        <v/>
      </c>
      <c r="N48" s="26" t="str">
        <f>IFERROR((SUMIFS('ANEXO 2'!C:C,'ANEXO 2'!A:A,E48)/ROUND(SUMIFS(L:L,E:E,E48),2))*ROUND(L48,2),"")</f>
        <v/>
      </c>
      <c r="O48" s="26" t="str">
        <f t="shared" si="1"/>
        <v/>
      </c>
    </row>
    <row r="49" spans="1:15" x14ac:dyDescent="0.25">
      <c r="A49" s="49"/>
      <c r="B49" s="51"/>
      <c r="C49" s="26"/>
      <c r="D49" s="27"/>
      <c r="E49" s="27"/>
      <c r="F49" s="72"/>
      <c r="G49" s="71"/>
      <c r="H49" s="72"/>
      <c r="I49" s="26"/>
      <c r="J49" s="28"/>
      <c r="K49" s="28"/>
      <c r="L49" s="26" t="str">
        <f t="shared" si="0"/>
        <v/>
      </c>
      <c r="M49" s="29" t="str">
        <f>IFERROR(IF(COUNTIF('ANEXO 2'!A:A,'ANEXO 1'!E49)=0,"",COUNTIF('ANEXO 2'!A:A,'ANEXO 1'!E49)),"")</f>
        <v/>
      </c>
      <c r="N49" s="26" t="str">
        <f>IFERROR((SUMIFS('ANEXO 2'!C:C,'ANEXO 2'!A:A,E49)/ROUND(SUMIFS(L:L,E:E,E49),2))*ROUND(L49,2),"")</f>
        <v/>
      </c>
      <c r="O49" s="26" t="str">
        <f t="shared" si="1"/>
        <v/>
      </c>
    </row>
    <row r="50" spans="1:15" x14ac:dyDescent="0.25">
      <c r="A50" s="49"/>
      <c r="B50" s="51"/>
      <c r="C50" s="26"/>
      <c r="D50" s="27"/>
      <c r="E50" s="27"/>
      <c r="F50" s="72"/>
      <c r="G50" s="71"/>
      <c r="H50" s="72"/>
      <c r="I50" s="26"/>
      <c r="J50" s="28"/>
      <c r="K50" s="28"/>
      <c r="L50" s="26" t="str">
        <f t="shared" si="0"/>
        <v/>
      </c>
      <c r="M50" s="29" t="str">
        <f>IFERROR(IF(COUNTIF('ANEXO 2'!A:A,'ANEXO 1'!E50)=0,"",COUNTIF('ANEXO 2'!A:A,'ANEXO 1'!E50)),"")</f>
        <v/>
      </c>
      <c r="N50" s="26" t="str">
        <f>IFERROR((SUMIFS('ANEXO 2'!C:C,'ANEXO 2'!A:A,E50)/ROUND(SUMIFS(L:L,E:E,E50),2))*ROUND(L50,2),"")</f>
        <v/>
      </c>
      <c r="O50" s="26" t="str">
        <f t="shared" si="1"/>
        <v/>
      </c>
    </row>
    <row r="51" spans="1:15" x14ac:dyDescent="0.25">
      <c r="A51" s="49"/>
      <c r="B51" s="51"/>
      <c r="C51" s="26"/>
      <c r="D51" s="27"/>
      <c r="E51" s="27"/>
      <c r="F51" s="72"/>
      <c r="G51" s="71"/>
      <c r="H51" s="72"/>
      <c r="I51" s="26"/>
      <c r="J51" s="28"/>
      <c r="K51" s="28"/>
      <c r="L51" s="26" t="str">
        <f t="shared" si="0"/>
        <v/>
      </c>
      <c r="M51" s="29" t="str">
        <f>IFERROR(IF(COUNTIF('ANEXO 2'!A:A,'ANEXO 1'!E51)=0,"",COUNTIF('ANEXO 2'!A:A,'ANEXO 1'!E51)),"")</f>
        <v/>
      </c>
      <c r="N51" s="26" t="str">
        <f>IFERROR((SUMIFS('ANEXO 2'!C:C,'ANEXO 2'!A:A,E51)/ROUND(SUMIFS(L:L,E:E,E51),2))*ROUND(L51,2),"")</f>
        <v/>
      </c>
      <c r="O51" s="26" t="str">
        <f t="shared" si="1"/>
        <v/>
      </c>
    </row>
    <row r="52" spans="1:15" x14ac:dyDescent="0.25">
      <c r="A52" s="49"/>
      <c r="B52" s="51"/>
      <c r="C52" s="26"/>
      <c r="D52" s="27"/>
      <c r="E52" s="27"/>
      <c r="F52" s="72"/>
      <c r="G52" s="71"/>
      <c r="H52" s="72"/>
      <c r="I52" s="26"/>
      <c r="J52" s="28"/>
      <c r="K52" s="28"/>
      <c r="L52" s="26" t="str">
        <f t="shared" si="0"/>
        <v/>
      </c>
      <c r="M52" s="29" t="str">
        <f>IFERROR(IF(COUNTIF('ANEXO 2'!A:A,'ANEXO 1'!E52)=0,"",COUNTIF('ANEXO 2'!A:A,'ANEXO 1'!E52)),"")</f>
        <v/>
      </c>
      <c r="N52" s="26" t="str">
        <f>IFERROR((SUMIFS('ANEXO 2'!C:C,'ANEXO 2'!A:A,E52)/ROUND(SUMIFS(L:L,E:E,E52),2))*ROUND(L52,2),"")</f>
        <v/>
      </c>
      <c r="O52" s="26" t="str">
        <f t="shared" si="1"/>
        <v/>
      </c>
    </row>
    <row r="53" spans="1:15" x14ac:dyDescent="0.25">
      <c r="A53" s="49"/>
      <c r="B53" s="51"/>
      <c r="C53" s="26"/>
      <c r="D53" s="27"/>
      <c r="E53" s="27"/>
      <c r="F53" s="72"/>
      <c r="G53" s="71"/>
      <c r="H53" s="72"/>
      <c r="I53" s="26"/>
      <c r="J53" s="28"/>
      <c r="K53" s="28"/>
      <c r="L53" s="26" t="str">
        <f t="shared" si="0"/>
        <v/>
      </c>
      <c r="M53" s="29" t="str">
        <f>IFERROR(IF(COUNTIF('ANEXO 2'!A:A,'ANEXO 1'!E53)=0,"",COUNTIF('ANEXO 2'!A:A,'ANEXO 1'!E53)),"")</f>
        <v/>
      </c>
      <c r="N53" s="26" t="str">
        <f>IFERROR((SUMIFS('ANEXO 2'!C:C,'ANEXO 2'!A:A,E53)/ROUND(SUMIFS(L:L,E:E,E53),2))*ROUND(L53,2),"")</f>
        <v/>
      </c>
      <c r="O53" s="26" t="str">
        <f t="shared" si="1"/>
        <v/>
      </c>
    </row>
    <row r="54" spans="1:15" x14ac:dyDescent="0.25">
      <c r="A54" s="49"/>
      <c r="B54" s="51"/>
      <c r="C54" s="26"/>
      <c r="D54" s="27"/>
      <c r="E54" s="27"/>
      <c r="F54" s="72"/>
      <c r="G54" s="71"/>
      <c r="H54" s="72"/>
      <c r="I54" s="26"/>
      <c r="J54" s="28"/>
      <c r="K54" s="28"/>
      <c r="L54" s="26" t="str">
        <f t="shared" si="0"/>
        <v/>
      </c>
      <c r="M54" s="29" t="str">
        <f>IFERROR(IF(COUNTIF('ANEXO 2'!A:A,'ANEXO 1'!E54)=0,"",COUNTIF('ANEXO 2'!A:A,'ANEXO 1'!E54)),"")</f>
        <v/>
      </c>
      <c r="N54" s="26" t="str">
        <f>IFERROR((SUMIFS('ANEXO 2'!C:C,'ANEXO 2'!A:A,E54)/ROUND(SUMIFS(L:L,E:E,E54),2))*ROUND(L54,2),"")</f>
        <v/>
      </c>
      <c r="O54" s="26" t="str">
        <f t="shared" si="1"/>
        <v/>
      </c>
    </row>
    <row r="55" spans="1:15" x14ac:dyDescent="0.25">
      <c r="A55" s="49"/>
      <c r="B55" s="51"/>
      <c r="C55" s="26"/>
      <c r="D55" s="27"/>
      <c r="E55" s="27"/>
      <c r="F55" s="72"/>
      <c r="G55" s="71"/>
      <c r="H55" s="72"/>
      <c r="I55" s="26"/>
      <c r="J55" s="28"/>
      <c r="K55" s="28"/>
      <c r="L55" s="26" t="str">
        <f t="shared" si="0"/>
        <v/>
      </c>
      <c r="M55" s="29" t="str">
        <f>IFERROR(IF(COUNTIF('ANEXO 2'!A:A,'ANEXO 1'!E55)=0,"",COUNTIF('ANEXO 2'!A:A,'ANEXO 1'!E55)),"")</f>
        <v/>
      </c>
      <c r="N55" s="26" t="str">
        <f>IFERROR((SUMIFS('ANEXO 2'!C:C,'ANEXO 2'!A:A,E55)/ROUND(SUMIFS(L:L,E:E,E55),2))*ROUND(L55,2),"")</f>
        <v/>
      </c>
      <c r="O55" s="26" t="str">
        <f t="shared" si="1"/>
        <v/>
      </c>
    </row>
    <row r="56" spans="1:15" x14ac:dyDescent="0.25">
      <c r="A56" s="49"/>
      <c r="B56" s="51"/>
      <c r="C56" s="26"/>
      <c r="D56" s="27"/>
      <c r="E56" s="27"/>
      <c r="F56" s="72"/>
      <c r="G56" s="71"/>
      <c r="H56" s="72"/>
      <c r="I56" s="26"/>
      <c r="J56" s="28"/>
      <c r="K56" s="28"/>
      <c r="L56" s="26" t="str">
        <f t="shared" si="0"/>
        <v/>
      </c>
      <c r="M56" s="29" t="str">
        <f>IFERROR(IF(COUNTIF('ANEXO 2'!A:A,'ANEXO 1'!E56)=0,"",COUNTIF('ANEXO 2'!A:A,'ANEXO 1'!E56)),"")</f>
        <v/>
      </c>
      <c r="N56" s="26" t="str">
        <f>IFERROR((SUMIFS('ANEXO 2'!C:C,'ANEXO 2'!A:A,E56)/ROUND(SUMIFS(L:L,E:E,E56),2))*ROUND(L56,2),"")</f>
        <v/>
      </c>
      <c r="O56" s="26" t="str">
        <f t="shared" si="1"/>
        <v/>
      </c>
    </row>
    <row r="57" spans="1:15" x14ac:dyDescent="0.25">
      <c r="A57" s="49"/>
      <c r="B57" s="51"/>
      <c r="C57" s="26"/>
      <c r="D57" s="27"/>
      <c r="E57" s="27"/>
      <c r="F57" s="72"/>
      <c r="G57" s="71"/>
      <c r="H57" s="72"/>
      <c r="I57" s="26"/>
      <c r="J57" s="28"/>
      <c r="K57" s="28"/>
      <c r="L57" s="26" t="str">
        <f t="shared" si="0"/>
        <v/>
      </c>
      <c r="M57" s="29" t="str">
        <f>IFERROR(IF(COUNTIF('ANEXO 2'!A:A,'ANEXO 1'!E57)=0,"",COUNTIF('ANEXO 2'!A:A,'ANEXO 1'!E57)),"")</f>
        <v/>
      </c>
      <c r="N57" s="26" t="str">
        <f>IFERROR((SUMIFS('ANEXO 2'!C:C,'ANEXO 2'!A:A,E57)/ROUND(SUMIFS(L:L,E:E,E57),2))*ROUND(L57,2),"")</f>
        <v/>
      </c>
      <c r="O57" s="26" t="str">
        <f t="shared" si="1"/>
        <v/>
      </c>
    </row>
    <row r="58" spans="1:15" x14ac:dyDescent="0.25">
      <c r="A58" s="49"/>
      <c r="B58" s="51"/>
      <c r="C58" s="26"/>
      <c r="D58" s="27"/>
      <c r="E58" s="27"/>
      <c r="F58" s="72"/>
      <c r="G58" s="71"/>
      <c r="H58" s="72"/>
      <c r="I58" s="26"/>
      <c r="J58" s="28"/>
      <c r="K58" s="28"/>
      <c r="L58" s="26" t="str">
        <f t="shared" si="0"/>
        <v/>
      </c>
      <c r="M58" s="29" t="str">
        <f>IFERROR(IF(COUNTIF('ANEXO 2'!A:A,'ANEXO 1'!E58)=0,"",COUNTIF('ANEXO 2'!A:A,'ANEXO 1'!E58)),"")</f>
        <v/>
      </c>
      <c r="N58" s="26" t="str">
        <f>IFERROR((SUMIFS('ANEXO 2'!C:C,'ANEXO 2'!A:A,E58)/ROUND(SUMIFS(L:L,E:E,E58),2))*ROUND(L58,2),"")</f>
        <v/>
      </c>
      <c r="O58" s="26" t="str">
        <f t="shared" si="1"/>
        <v/>
      </c>
    </row>
    <row r="59" spans="1:15" x14ac:dyDescent="0.25">
      <c r="A59" s="49"/>
      <c r="B59" s="51"/>
      <c r="C59" s="26"/>
      <c r="D59" s="27"/>
      <c r="E59" s="27"/>
      <c r="F59" s="72"/>
      <c r="G59" s="71"/>
      <c r="H59" s="72"/>
      <c r="I59" s="26"/>
      <c r="J59" s="28"/>
      <c r="K59" s="28"/>
      <c r="L59" s="26" t="str">
        <f t="shared" si="0"/>
        <v/>
      </c>
      <c r="M59" s="29" t="str">
        <f>IFERROR(IF(COUNTIF('ANEXO 2'!A:A,'ANEXO 1'!E59)=0,"",COUNTIF('ANEXO 2'!A:A,'ANEXO 1'!E59)),"")</f>
        <v/>
      </c>
      <c r="N59" s="26" t="str">
        <f>IFERROR((SUMIFS('ANEXO 2'!C:C,'ANEXO 2'!A:A,E59)/ROUND(SUMIFS(L:L,E:E,E59),2))*ROUND(L59,2),"")</f>
        <v/>
      </c>
      <c r="O59" s="26" t="str">
        <f t="shared" si="1"/>
        <v/>
      </c>
    </row>
    <row r="60" spans="1:15" x14ac:dyDescent="0.25">
      <c r="A60" s="49"/>
      <c r="B60" s="51"/>
      <c r="C60" s="26"/>
      <c r="D60" s="27"/>
      <c r="E60" s="27"/>
      <c r="F60" s="72"/>
      <c r="G60" s="71"/>
      <c r="H60" s="72"/>
      <c r="I60" s="26"/>
      <c r="J60" s="28"/>
      <c r="K60" s="28"/>
      <c r="L60" s="26" t="str">
        <f t="shared" si="0"/>
        <v/>
      </c>
      <c r="M60" s="29" t="str">
        <f>IFERROR(IF(COUNTIF('ANEXO 2'!A:A,'ANEXO 1'!E60)=0,"",COUNTIF('ANEXO 2'!A:A,'ANEXO 1'!E60)),"")</f>
        <v/>
      </c>
      <c r="N60" s="26" t="str">
        <f>IFERROR((SUMIFS('ANEXO 2'!C:C,'ANEXO 2'!A:A,E60)/ROUND(SUMIFS(L:L,E:E,E60),2))*ROUND(L60,2),"")</f>
        <v/>
      </c>
      <c r="O60" s="26" t="str">
        <f t="shared" si="1"/>
        <v/>
      </c>
    </row>
    <row r="61" spans="1:15" x14ac:dyDescent="0.25">
      <c r="A61" s="49"/>
      <c r="B61" s="51"/>
      <c r="C61" s="26"/>
      <c r="D61" s="27"/>
      <c r="E61" s="27"/>
      <c r="F61" s="72"/>
      <c r="G61" s="71"/>
      <c r="H61" s="72"/>
      <c r="I61" s="26"/>
      <c r="J61" s="28"/>
      <c r="K61" s="28"/>
      <c r="L61" s="26" t="str">
        <f t="shared" si="0"/>
        <v/>
      </c>
      <c r="M61" s="29" t="str">
        <f>IFERROR(IF(COUNTIF('ANEXO 2'!A:A,'ANEXO 1'!E61)=0,"",COUNTIF('ANEXO 2'!A:A,'ANEXO 1'!E61)),"")</f>
        <v/>
      </c>
      <c r="N61" s="26" t="str">
        <f>IFERROR((SUMIFS('ANEXO 2'!C:C,'ANEXO 2'!A:A,E61)/ROUND(SUMIFS(L:L,E:E,E61),2))*ROUND(L61,2),"")</f>
        <v/>
      </c>
      <c r="O61" s="26" t="str">
        <f t="shared" si="1"/>
        <v/>
      </c>
    </row>
    <row r="62" spans="1:15" x14ac:dyDescent="0.25">
      <c r="A62" s="49"/>
      <c r="B62" s="51"/>
      <c r="C62" s="26"/>
      <c r="D62" s="27"/>
      <c r="E62" s="27"/>
      <c r="F62" s="72"/>
      <c r="G62" s="71"/>
      <c r="H62" s="72"/>
      <c r="I62" s="26"/>
      <c r="J62" s="28"/>
      <c r="K62" s="28"/>
      <c r="L62" s="26" t="str">
        <f t="shared" si="0"/>
        <v/>
      </c>
      <c r="M62" s="29" t="str">
        <f>IFERROR(IF(COUNTIF('ANEXO 2'!A:A,'ANEXO 1'!E62)=0,"",COUNTIF('ANEXO 2'!A:A,'ANEXO 1'!E62)),"")</f>
        <v/>
      </c>
      <c r="N62" s="26" t="str">
        <f>IFERROR((SUMIFS('ANEXO 2'!C:C,'ANEXO 2'!A:A,E62)/ROUND(SUMIFS(L:L,E:E,E62),2))*ROUND(L62,2),"")</f>
        <v/>
      </c>
      <c r="O62" s="26" t="str">
        <f t="shared" si="1"/>
        <v/>
      </c>
    </row>
    <row r="63" spans="1:15" x14ac:dyDescent="0.25">
      <c r="A63" s="49"/>
      <c r="B63" s="51"/>
      <c r="C63" s="26"/>
      <c r="D63" s="27"/>
      <c r="E63" s="27"/>
      <c r="F63" s="72"/>
      <c r="G63" s="71"/>
      <c r="H63" s="72"/>
      <c r="I63" s="26"/>
      <c r="J63" s="28"/>
      <c r="K63" s="28"/>
      <c r="L63" s="26" t="str">
        <f t="shared" si="0"/>
        <v/>
      </c>
      <c r="M63" s="29" t="str">
        <f>IFERROR(IF(COUNTIF('ANEXO 2'!A:A,'ANEXO 1'!E63)=0,"",COUNTIF('ANEXO 2'!A:A,'ANEXO 1'!E63)),"")</f>
        <v/>
      </c>
      <c r="N63" s="26" t="str">
        <f>IFERROR((SUMIFS('ANEXO 2'!C:C,'ANEXO 2'!A:A,E63)/ROUND(SUMIFS(L:L,E:E,E63),2))*ROUND(L63,2),"")</f>
        <v/>
      </c>
      <c r="O63" s="26" t="str">
        <f t="shared" si="1"/>
        <v/>
      </c>
    </row>
    <row r="64" spans="1:15" x14ac:dyDescent="0.25">
      <c r="A64" s="49"/>
      <c r="B64" s="51"/>
      <c r="C64" s="26"/>
      <c r="D64" s="27"/>
      <c r="E64" s="27"/>
      <c r="F64" s="72"/>
      <c r="G64" s="71"/>
      <c r="H64" s="72"/>
      <c r="I64" s="26"/>
      <c r="J64" s="28"/>
      <c r="K64" s="28"/>
      <c r="L64" s="26" t="str">
        <f t="shared" si="0"/>
        <v/>
      </c>
      <c r="M64" s="29" t="str">
        <f>IFERROR(IF(COUNTIF('ANEXO 2'!A:A,'ANEXO 1'!E64)=0,"",COUNTIF('ANEXO 2'!A:A,'ANEXO 1'!E64)),"")</f>
        <v/>
      </c>
      <c r="N64" s="26" t="str">
        <f>IFERROR((SUMIFS('ANEXO 2'!C:C,'ANEXO 2'!A:A,E64)/ROUND(SUMIFS(L:L,E:E,E64),2))*ROUND(L64,2),"")</f>
        <v/>
      </c>
      <c r="O64" s="26" t="str">
        <f t="shared" si="1"/>
        <v/>
      </c>
    </row>
    <row r="65" spans="1:15" x14ac:dyDescent="0.25">
      <c r="A65" s="49"/>
      <c r="B65" s="51"/>
      <c r="C65" s="26"/>
      <c r="D65" s="27"/>
      <c r="E65" s="27"/>
      <c r="F65" s="72"/>
      <c r="G65" s="71"/>
      <c r="H65" s="72"/>
      <c r="I65" s="26"/>
      <c r="J65" s="28"/>
      <c r="K65" s="28"/>
      <c r="L65" s="26" t="str">
        <f t="shared" si="0"/>
        <v/>
      </c>
      <c r="M65" s="29" t="str">
        <f>IFERROR(IF(COUNTIF('ANEXO 2'!A:A,'ANEXO 1'!E65)=0,"",COUNTIF('ANEXO 2'!A:A,'ANEXO 1'!E65)),"")</f>
        <v/>
      </c>
      <c r="N65" s="26" t="str">
        <f>IFERROR((SUMIFS('ANEXO 2'!C:C,'ANEXO 2'!A:A,E65)/ROUND(SUMIFS(L:L,E:E,E65),2))*ROUND(L65,2),"")</f>
        <v/>
      </c>
      <c r="O65" s="26" t="str">
        <f t="shared" si="1"/>
        <v/>
      </c>
    </row>
    <row r="66" spans="1:15" x14ac:dyDescent="0.25">
      <c r="A66" s="49"/>
      <c r="B66" s="51"/>
      <c r="C66" s="26"/>
      <c r="D66" s="27"/>
      <c r="E66" s="27"/>
      <c r="F66" s="72"/>
      <c r="G66" s="71"/>
      <c r="H66" s="72"/>
      <c r="I66" s="26"/>
      <c r="J66" s="28"/>
      <c r="K66" s="28"/>
      <c r="L66" s="26" t="str">
        <f t="shared" si="0"/>
        <v/>
      </c>
      <c r="M66" s="29" t="str">
        <f>IFERROR(IF(COUNTIF('ANEXO 2'!A:A,'ANEXO 1'!E66)=0,"",COUNTIF('ANEXO 2'!A:A,'ANEXO 1'!E66)),"")</f>
        <v/>
      </c>
      <c r="N66" s="26" t="str">
        <f>IFERROR((SUMIFS('ANEXO 2'!C:C,'ANEXO 2'!A:A,E66)/ROUND(SUMIFS(L:L,E:E,E66),2))*ROUND(L66,2),"")</f>
        <v/>
      </c>
      <c r="O66" s="26" t="str">
        <f t="shared" si="1"/>
        <v/>
      </c>
    </row>
    <row r="67" spans="1:15" x14ac:dyDescent="0.25">
      <c r="A67" s="49"/>
      <c r="B67" s="51"/>
      <c r="C67" s="26"/>
      <c r="D67" s="27"/>
      <c r="E67" s="27"/>
      <c r="F67" s="72"/>
      <c r="G67" s="71"/>
      <c r="H67" s="72"/>
      <c r="I67" s="26"/>
      <c r="J67" s="28"/>
      <c r="K67" s="28"/>
      <c r="L67" s="26" t="str">
        <f t="shared" si="0"/>
        <v/>
      </c>
      <c r="M67" s="29" t="str">
        <f>IFERROR(IF(COUNTIF('ANEXO 2'!A:A,'ANEXO 1'!E67)=0,"",COUNTIF('ANEXO 2'!A:A,'ANEXO 1'!E67)),"")</f>
        <v/>
      </c>
      <c r="N67" s="26" t="str">
        <f>IFERROR((SUMIFS('ANEXO 2'!C:C,'ANEXO 2'!A:A,E67)/ROUND(SUMIFS(L:L,E:E,E67),2))*ROUND(L67,2),"")</f>
        <v/>
      </c>
      <c r="O67" s="26" t="str">
        <f t="shared" si="1"/>
        <v/>
      </c>
    </row>
    <row r="68" spans="1:15" x14ac:dyDescent="0.25">
      <c r="A68" s="49"/>
      <c r="B68" s="51"/>
      <c r="C68" s="26"/>
      <c r="D68" s="27"/>
      <c r="E68" s="27"/>
      <c r="F68" s="72"/>
      <c r="G68" s="71"/>
      <c r="H68" s="72"/>
      <c r="I68" s="26"/>
      <c r="J68" s="28"/>
      <c r="K68" s="28"/>
      <c r="L68" s="26" t="str">
        <f t="shared" si="0"/>
        <v/>
      </c>
      <c r="M68" s="29" t="str">
        <f>IFERROR(IF(COUNTIF('ANEXO 2'!A:A,'ANEXO 1'!E68)=0,"",COUNTIF('ANEXO 2'!A:A,'ANEXO 1'!E68)),"")</f>
        <v/>
      </c>
      <c r="N68" s="26" t="str">
        <f>IFERROR((SUMIFS('ANEXO 2'!C:C,'ANEXO 2'!A:A,E68)/ROUND(SUMIFS(L:L,E:E,E68),2))*ROUND(L68,2),"")</f>
        <v/>
      </c>
      <c r="O68" s="26" t="str">
        <f t="shared" si="1"/>
        <v/>
      </c>
    </row>
    <row r="69" spans="1:15" x14ac:dyDescent="0.25">
      <c r="A69" s="49"/>
      <c r="B69" s="51"/>
      <c r="C69" s="26"/>
      <c r="D69" s="27"/>
      <c r="E69" s="27"/>
      <c r="F69" s="72"/>
      <c r="G69" s="71"/>
      <c r="H69" s="72"/>
      <c r="I69" s="26"/>
      <c r="J69" s="28"/>
      <c r="K69" s="28"/>
      <c r="L69" s="26" t="str">
        <f t="shared" ref="L69:L132" si="2">IF(I69=0,"",I69+(I69*J69)-(I69*K69))</f>
        <v/>
      </c>
      <c r="M69" s="29" t="str">
        <f>IFERROR(IF(COUNTIF('ANEXO 2'!A:A,'ANEXO 1'!E69)=0,"",COUNTIF('ANEXO 2'!A:A,'ANEXO 1'!E69)),"")</f>
        <v/>
      </c>
      <c r="N69" s="26" t="str">
        <f>IFERROR((SUMIFS('ANEXO 2'!C:C,'ANEXO 2'!A:A,E69)/ROUND(SUMIFS(L:L,E:E,E69),2))*ROUND(L69,2),"")</f>
        <v/>
      </c>
      <c r="O69" s="26" t="str">
        <f t="shared" ref="O69:O132" si="3">IFERROR(IF(N69="","",ROUND(IF(N69&gt;I69,I69,((N69/L69)*I69)),2)),"")</f>
        <v/>
      </c>
    </row>
    <row r="70" spans="1:15" x14ac:dyDescent="0.25">
      <c r="A70" s="49"/>
      <c r="B70" s="51"/>
      <c r="C70" s="26"/>
      <c r="D70" s="27"/>
      <c r="E70" s="27"/>
      <c r="F70" s="72"/>
      <c r="G70" s="71"/>
      <c r="H70" s="72"/>
      <c r="I70" s="26"/>
      <c r="J70" s="28"/>
      <c r="K70" s="28"/>
      <c r="L70" s="26" t="str">
        <f t="shared" si="2"/>
        <v/>
      </c>
      <c r="M70" s="29" t="str">
        <f>IFERROR(IF(COUNTIF('ANEXO 2'!A:A,'ANEXO 1'!E70)=0,"",COUNTIF('ANEXO 2'!A:A,'ANEXO 1'!E70)),"")</f>
        <v/>
      </c>
      <c r="N70" s="26" t="str">
        <f>IFERROR((SUMIFS('ANEXO 2'!C:C,'ANEXO 2'!A:A,E70)/ROUND(SUMIFS(L:L,E:E,E70),2))*ROUND(L70,2),"")</f>
        <v/>
      </c>
      <c r="O70" s="26" t="str">
        <f t="shared" si="3"/>
        <v/>
      </c>
    </row>
    <row r="71" spans="1:15" x14ac:dyDescent="0.25">
      <c r="A71" s="49"/>
      <c r="B71" s="51"/>
      <c r="C71" s="26"/>
      <c r="D71" s="27"/>
      <c r="E71" s="27"/>
      <c r="F71" s="72"/>
      <c r="G71" s="71"/>
      <c r="H71" s="72"/>
      <c r="I71" s="26"/>
      <c r="J71" s="28"/>
      <c r="K71" s="28"/>
      <c r="L71" s="26" t="str">
        <f t="shared" si="2"/>
        <v/>
      </c>
      <c r="M71" s="29" t="str">
        <f>IFERROR(IF(COUNTIF('ANEXO 2'!A:A,'ANEXO 1'!E71)=0,"",COUNTIF('ANEXO 2'!A:A,'ANEXO 1'!E71)),"")</f>
        <v/>
      </c>
      <c r="N71" s="26" t="str">
        <f>IFERROR((SUMIFS('ANEXO 2'!C:C,'ANEXO 2'!A:A,E71)/ROUND(SUMIFS(L:L,E:E,E71),2))*ROUND(L71,2),"")</f>
        <v/>
      </c>
      <c r="O71" s="26" t="str">
        <f t="shared" si="3"/>
        <v/>
      </c>
    </row>
    <row r="72" spans="1:15" x14ac:dyDescent="0.25">
      <c r="A72" s="49"/>
      <c r="B72" s="51"/>
      <c r="C72" s="26"/>
      <c r="D72" s="27"/>
      <c r="E72" s="27"/>
      <c r="F72" s="72"/>
      <c r="G72" s="71"/>
      <c r="H72" s="72"/>
      <c r="I72" s="26"/>
      <c r="J72" s="28"/>
      <c r="K72" s="28"/>
      <c r="L72" s="26" t="str">
        <f t="shared" si="2"/>
        <v/>
      </c>
      <c r="M72" s="29" t="str">
        <f>IFERROR(IF(COUNTIF('ANEXO 2'!A:A,'ANEXO 1'!E72)=0,"",COUNTIF('ANEXO 2'!A:A,'ANEXO 1'!E72)),"")</f>
        <v/>
      </c>
      <c r="N72" s="26" t="str">
        <f>IFERROR((SUMIFS('ANEXO 2'!C:C,'ANEXO 2'!A:A,E72)/ROUND(SUMIFS(L:L,E:E,E72),2))*ROUND(L72,2),"")</f>
        <v/>
      </c>
      <c r="O72" s="26" t="str">
        <f t="shared" si="3"/>
        <v/>
      </c>
    </row>
    <row r="73" spans="1:15" x14ac:dyDescent="0.25">
      <c r="A73" s="49"/>
      <c r="B73" s="51"/>
      <c r="C73" s="26"/>
      <c r="D73" s="27"/>
      <c r="E73" s="27"/>
      <c r="F73" s="72"/>
      <c r="G73" s="71"/>
      <c r="H73" s="72"/>
      <c r="I73" s="26"/>
      <c r="J73" s="28"/>
      <c r="K73" s="28"/>
      <c r="L73" s="26" t="str">
        <f t="shared" si="2"/>
        <v/>
      </c>
      <c r="M73" s="29" t="str">
        <f>IFERROR(IF(COUNTIF('ANEXO 2'!A:A,'ANEXO 1'!E73)=0,"",COUNTIF('ANEXO 2'!A:A,'ANEXO 1'!E73)),"")</f>
        <v/>
      </c>
      <c r="N73" s="26" t="str">
        <f>IFERROR((SUMIFS('ANEXO 2'!C:C,'ANEXO 2'!A:A,E73)/ROUND(SUMIFS(L:L,E:E,E73),2))*ROUND(L73,2),"")</f>
        <v/>
      </c>
      <c r="O73" s="26" t="str">
        <f t="shared" si="3"/>
        <v/>
      </c>
    </row>
    <row r="74" spans="1:15" x14ac:dyDescent="0.25">
      <c r="A74" s="49"/>
      <c r="B74" s="51"/>
      <c r="C74" s="26"/>
      <c r="D74" s="27"/>
      <c r="E74" s="27"/>
      <c r="F74" s="72"/>
      <c r="G74" s="71"/>
      <c r="H74" s="72"/>
      <c r="I74" s="26"/>
      <c r="J74" s="28"/>
      <c r="K74" s="28"/>
      <c r="L74" s="26" t="str">
        <f t="shared" si="2"/>
        <v/>
      </c>
      <c r="M74" s="29" t="str">
        <f>IFERROR(IF(COUNTIF('ANEXO 2'!A:A,'ANEXO 1'!E74)=0,"",COUNTIF('ANEXO 2'!A:A,'ANEXO 1'!E74)),"")</f>
        <v/>
      </c>
      <c r="N74" s="26" t="str">
        <f>IFERROR((SUMIFS('ANEXO 2'!C:C,'ANEXO 2'!A:A,E74)/ROUND(SUMIFS(L:L,E:E,E74),2))*ROUND(L74,2),"")</f>
        <v/>
      </c>
      <c r="O74" s="26" t="str">
        <f t="shared" si="3"/>
        <v/>
      </c>
    </row>
    <row r="75" spans="1:15" x14ac:dyDescent="0.25">
      <c r="A75" s="49"/>
      <c r="B75" s="51"/>
      <c r="C75" s="26"/>
      <c r="D75" s="27"/>
      <c r="E75" s="27"/>
      <c r="F75" s="72"/>
      <c r="G75" s="71"/>
      <c r="H75" s="72"/>
      <c r="I75" s="26"/>
      <c r="J75" s="28"/>
      <c r="K75" s="28"/>
      <c r="L75" s="26" t="str">
        <f t="shared" si="2"/>
        <v/>
      </c>
      <c r="M75" s="29" t="str">
        <f>IFERROR(IF(COUNTIF('ANEXO 2'!A:A,'ANEXO 1'!E75)=0,"",COUNTIF('ANEXO 2'!A:A,'ANEXO 1'!E75)),"")</f>
        <v/>
      </c>
      <c r="N75" s="26" t="str">
        <f>IFERROR((SUMIFS('ANEXO 2'!C:C,'ANEXO 2'!A:A,E75)/ROUND(SUMIFS(L:L,E:E,E75),2))*ROUND(L75,2),"")</f>
        <v/>
      </c>
      <c r="O75" s="26" t="str">
        <f t="shared" si="3"/>
        <v/>
      </c>
    </row>
    <row r="76" spans="1:15" x14ac:dyDescent="0.25">
      <c r="A76" s="49"/>
      <c r="B76" s="51"/>
      <c r="C76" s="26"/>
      <c r="D76" s="27"/>
      <c r="E76" s="27"/>
      <c r="F76" s="72"/>
      <c r="G76" s="71"/>
      <c r="H76" s="72"/>
      <c r="I76" s="26"/>
      <c r="J76" s="28"/>
      <c r="K76" s="28"/>
      <c r="L76" s="26" t="str">
        <f t="shared" si="2"/>
        <v/>
      </c>
      <c r="M76" s="29" t="str">
        <f>IFERROR(IF(COUNTIF('ANEXO 2'!A:A,'ANEXO 1'!E76)=0,"",COUNTIF('ANEXO 2'!A:A,'ANEXO 1'!E76)),"")</f>
        <v/>
      </c>
      <c r="N76" s="26" t="str">
        <f>IFERROR((SUMIFS('ANEXO 2'!C:C,'ANEXO 2'!A:A,E76)/ROUND(SUMIFS(L:L,E:E,E76),2))*ROUND(L76,2),"")</f>
        <v/>
      </c>
      <c r="O76" s="26" t="str">
        <f t="shared" si="3"/>
        <v/>
      </c>
    </row>
    <row r="77" spans="1:15" x14ac:dyDescent="0.25">
      <c r="A77" s="49"/>
      <c r="B77" s="51"/>
      <c r="C77" s="26"/>
      <c r="D77" s="27"/>
      <c r="E77" s="27"/>
      <c r="F77" s="72"/>
      <c r="G77" s="71"/>
      <c r="H77" s="72"/>
      <c r="I77" s="26"/>
      <c r="J77" s="28"/>
      <c r="K77" s="28"/>
      <c r="L77" s="26" t="str">
        <f t="shared" si="2"/>
        <v/>
      </c>
      <c r="M77" s="29" t="str">
        <f>IFERROR(IF(COUNTIF('ANEXO 2'!A:A,'ANEXO 1'!E77)=0,"",COUNTIF('ANEXO 2'!A:A,'ANEXO 1'!E77)),"")</f>
        <v/>
      </c>
      <c r="N77" s="26" t="str">
        <f>IFERROR((SUMIFS('ANEXO 2'!C:C,'ANEXO 2'!A:A,E77)/ROUND(SUMIFS(L:L,E:E,E77),2))*ROUND(L77,2),"")</f>
        <v/>
      </c>
      <c r="O77" s="26" t="str">
        <f t="shared" si="3"/>
        <v/>
      </c>
    </row>
    <row r="78" spans="1:15" x14ac:dyDescent="0.25">
      <c r="A78" s="49"/>
      <c r="B78" s="51"/>
      <c r="C78" s="26"/>
      <c r="D78" s="27"/>
      <c r="E78" s="27"/>
      <c r="F78" s="72"/>
      <c r="G78" s="71"/>
      <c r="H78" s="72"/>
      <c r="I78" s="26"/>
      <c r="J78" s="28"/>
      <c r="K78" s="28"/>
      <c r="L78" s="26" t="str">
        <f t="shared" si="2"/>
        <v/>
      </c>
      <c r="M78" s="29" t="str">
        <f>IFERROR(IF(COUNTIF('ANEXO 2'!A:A,'ANEXO 1'!E78)=0,"",COUNTIF('ANEXO 2'!A:A,'ANEXO 1'!E78)),"")</f>
        <v/>
      </c>
      <c r="N78" s="26" t="str">
        <f>IFERROR((SUMIFS('ANEXO 2'!C:C,'ANEXO 2'!A:A,E78)/ROUND(SUMIFS(L:L,E:E,E78),2))*ROUND(L78,2),"")</f>
        <v/>
      </c>
      <c r="O78" s="26" t="str">
        <f t="shared" si="3"/>
        <v/>
      </c>
    </row>
    <row r="79" spans="1:15" x14ac:dyDescent="0.25">
      <c r="A79" s="49"/>
      <c r="B79" s="51"/>
      <c r="C79" s="26"/>
      <c r="D79" s="27"/>
      <c r="E79" s="27"/>
      <c r="F79" s="72"/>
      <c r="G79" s="71"/>
      <c r="H79" s="72"/>
      <c r="I79" s="26"/>
      <c r="J79" s="28"/>
      <c r="K79" s="28"/>
      <c r="L79" s="26" t="str">
        <f t="shared" si="2"/>
        <v/>
      </c>
      <c r="M79" s="29" t="str">
        <f>IFERROR(IF(COUNTIF('ANEXO 2'!A:A,'ANEXO 1'!E79)=0,"",COUNTIF('ANEXO 2'!A:A,'ANEXO 1'!E79)),"")</f>
        <v/>
      </c>
      <c r="N79" s="26" t="str">
        <f>IFERROR((SUMIFS('ANEXO 2'!C:C,'ANEXO 2'!A:A,E79)/ROUND(SUMIFS(L:L,E:E,E79),2))*ROUND(L79,2),"")</f>
        <v/>
      </c>
      <c r="O79" s="26" t="str">
        <f t="shared" si="3"/>
        <v/>
      </c>
    </row>
    <row r="80" spans="1:15" x14ac:dyDescent="0.25">
      <c r="A80" s="49"/>
      <c r="B80" s="51"/>
      <c r="C80" s="26"/>
      <c r="D80" s="27"/>
      <c r="E80" s="27"/>
      <c r="F80" s="72"/>
      <c r="G80" s="71"/>
      <c r="H80" s="72"/>
      <c r="I80" s="26"/>
      <c r="J80" s="28"/>
      <c r="K80" s="28"/>
      <c r="L80" s="26" t="str">
        <f t="shared" si="2"/>
        <v/>
      </c>
      <c r="M80" s="29" t="str">
        <f>IFERROR(IF(COUNTIF('ANEXO 2'!A:A,'ANEXO 1'!E80)=0,"",COUNTIF('ANEXO 2'!A:A,'ANEXO 1'!E80)),"")</f>
        <v/>
      </c>
      <c r="N80" s="26" t="str">
        <f>IFERROR((SUMIFS('ANEXO 2'!C:C,'ANEXO 2'!A:A,E80)/ROUND(SUMIFS(L:L,E:E,E80),2))*ROUND(L80,2),"")</f>
        <v/>
      </c>
      <c r="O80" s="26" t="str">
        <f t="shared" si="3"/>
        <v/>
      </c>
    </row>
    <row r="81" spans="1:15" x14ac:dyDescent="0.25">
      <c r="A81" s="49"/>
      <c r="B81" s="51"/>
      <c r="C81" s="26"/>
      <c r="D81" s="27"/>
      <c r="E81" s="27"/>
      <c r="F81" s="72"/>
      <c r="G81" s="71"/>
      <c r="H81" s="72"/>
      <c r="I81" s="26"/>
      <c r="J81" s="28"/>
      <c r="K81" s="28"/>
      <c r="L81" s="26" t="str">
        <f t="shared" si="2"/>
        <v/>
      </c>
      <c r="M81" s="29" t="str">
        <f>IFERROR(IF(COUNTIF('ANEXO 2'!A:A,'ANEXO 1'!E81)=0,"",COUNTIF('ANEXO 2'!A:A,'ANEXO 1'!E81)),"")</f>
        <v/>
      </c>
      <c r="N81" s="26" t="str">
        <f>IFERROR((SUMIFS('ANEXO 2'!C:C,'ANEXO 2'!A:A,E81)/ROUND(SUMIFS(L:L,E:E,E81),2))*ROUND(L81,2),"")</f>
        <v/>
      </c>
      <c r="O81" s="26" t="str">
        <f t="shared" si="3"/>
        <v/>
      </c>
    </row>
    <row r="82" spans="1:15" x14ac:dyDescent="0.25">
      <c r="A82" s="49"/>
      <c r="B82" s="51"/>
      <c r="C82" s="26"/>
      <c r="D82" s="27"/>
      <c r="E82" s="27"/>
      <c r="F82" s="72"/>
      <c r="G82" s="71"/>
      <c r="H82" s="72"/>
      <c r="I82" s="26"/>
      <c r="J82" s="28"/>
      <c r="K82" s="28"/>
      <c r="L82" s="26" t="str">
        <f t="shared" si="2"/>
        <v/>
      </c>
      <c r="M82" s="29" t="str">
        <f>IFERROR(IF(COUNTIF('ANEXO 2'!A:A,'ANEXO 1'!E82)=0,"",COUNTIF('ANEXO 2'!A:A,'ANEXO 1'!E82)),"")</f>
        <v/>
      </c>
      <c r="N82" s="26" t="str">
        <f>IFERROR((SUMIFS('ANEXO 2'!C:C,'ANEXO 2'!A:A,E82)/ROUND(SUMIFS(L:L,E:E,E82),2))*ROUND(L82,2),"")</f>
        <v/>
      </c>
      <c r="O82" s="26" t="str">
        <f t="shared" si="3"/>
        <v/>
      </c>
    </row>
    <row r="83" spans="1:15" x14ac:dyDescent="0.25">
      <c r="A83" s="49"/>
      <c r="B83" s="51"/>
      <c r="C83" s="26"/>
      <c r="D83" s="27"/>
      <c r="E83" s="27"/>
      <c r="F83" s="72"/>
      <c r="G83" s="71"/>
      <c r="H83" s="72"/>
      <c r="I83" s="26"/>
      <c r="J83" s="28"/>
      <c r="K83" s="28"/>
      <c r="L83" s="26" t="str">
        <f t="shared" si="2"/>
        <v/>
      </c>
      <c r="M83" s="29" t="str">
        <f>IFERROR(IF(COUNTIF('ANEXO 2'!A:A,'ANEXO 1'!E83)=0,"",COUNTIF('ANEXO 2'!A:A,'ANEXO 1'!E83)),"")</f>
        <v/>
      </c>
      <c r="N83" s="26" t="str">
        <f>IFERROR((SUMIFS('ANEXO 2'!C:C,'ANEXO 2'!A:A,E83)/ROUND(SUMIFS(L:L,E:E,E83),2))*ROUND(L83,2),"")</f>
        <v/>
      </c>
      <c r="O83" s="26" t="str">
        <f t="shared" si="3"/>
        <v/>
      </c>
    </row>
    <row r="84" spans="1:15" x14ac:dyDescent="0.25">
      <c r="A84" s="49"/>
      <c r="B84" s="51"/>
      <c r="C84" s="26"/>
      <c r="D84" s="27"/>
      <c r="E84" s="27"/>
      <c r="F84" s="72"/>
      <c r="G84" s="71"/>
      <c r="H84" s="72"/>
      <c r="I84" s="26"/>
      <c r="J84" s="28"/>
      <c r="K84" s="28"/>
      <c r="L84" s="26" t="str">
        <f t="shared" si="2"/>
        <v/>
      </c>
      <c r="M84" s="29" t="str">
        <f>IFERROR(IF(COUNTIF('ANEXO 2'!A:A,'ANEXO 1'!E84)=0,"",COUNTIF('ANEXO 2'!A:A,'ANEXO 1'!E84)),"")</f>
        <v/>
      </c>
      <c r="N84" s="26" t="str">
        <f>IFERROR((SUMIFS('ANEXO 2'!C:C,'ANEXO 2'!A:A,E84)/ROUND(SUMIFS(L:L,E:E,E84),2))*ROUND(L84,2),"")</f>
        <v/>
      </c>
      <c r="O84" s="26" t="str">
        <f t="shared" si="3"/>
        <v/>
      </c>
    </row>
    <row r="85" spans="1:15" x14ac:dyDescent="0.25">
      <c r="A85" s="49"/>
      <c r="B85" s="51"/>
      <c r="C85" s="26"/>
      <c r="D85" s="27"/>
      <c r="E85" s="27"/>
      <c r="F85" s="72"/>
      <c r="G85" s="71"/>
      <c r="H85" s="72"/>
      <c r="I85" s="26"/>
      <c r="J85" s="28"/>
      <c r="K85" s="28"/>
      <c r="L85" s="26" t="str">
        <f t="shared" si="2"/>
        <v/>
      </c>
      <c r="M85" s="29" t="str">
        <f>IFERROR(IF(COUNTIF('ANEXO 2'!A:A,'ANEXO 1'!E85)=0,"",COUNTIF('ANEXO 2'!A:A,'ANEXO 1'!E85)),"")</f>
        <v/>
      </c>
      <c r="N85" s="26" t="str">
        <f>IFERROR((SUMIFS('ANEXO 2'!C:C,'ANEXO 2'!A:A,E85)/ROUND(SUMIFS(L:L,E:E,E85),2))*ROUND(L85,2),"")</f>
        <v/>
      </c>
      <c r="O85" s="26" t="str">
        <f t="shared" si="3"/>
        <v/>
      </c>
    </row>
    <row r="86" spans="1:15" x14ac:dyDescent="0.25">
      <c r="A86" s="49"/>
      <c r="B86" s="51"/>
      <c r="C86" s="26"/>
      <c r="D86" s="27"/>
      <c r="E86" s="27"/>
      <c r="F86" s="72"/>
      <c r="G86" s="71"/>
      <c r="H86" s="72"/>
      <c r="I86" s="26"/>
      <c r="J86" s="28"/>
      <c r="K86" s="28"/>
      <c r="L86" s="26" t="str">
        <f t="shared" si="2"/>
        <v/>
      </c>
      <c r="M86" s="29" t="str">
        <f>IFERROR(IF(COUNTIF('ANEXO 2'!A:A,'ANEXO 1'!E86)=0,"",COUNTIF('ANEXO 2'!A:A,'ANEXO 1'!E86)),"")</f>
        <v/>
      </c>
      <c r="N86" s="26" t="str">
        <f>IFERROR((SUMIFS('ANEXO 2'!C:C,'ANEXO 2'!A:A,E86)/ROUND(SUMIFS(L:L,E:E,E86),2))*ROUND(L86,2),"")</f>
        <v/>
      </c>
      <c r="O86" s="26" t="str">
        <f t="shared" si="3"/>
        <v/>
      </c>
    </row>
    <row r="87" spans="1:15" x14ac:dyDescent="0.25">
      <c r="A87" s="49"/>
      <c r="B87" s="51"/>
      <c r="C87" s="26"/>
      <c r="D87" s="27"/>
      <c r="E87" s="27"/>
      <c r="F87" s="72"/>
      <c r="G87" s="71"/>
      <c r="H87" s="72"/>
      <c r="I87" s="26"/>
      <c r="J87" s="28"/>
      <c r="K87" s="28"/>
      <c r="L87" s="26" t="str">
        <f t="shared" si="2"/>
        <v/>
      </c>
      <c r="M87" s="29" t="str">
        <f>IFERROR(IF(COUNTIF('ANEXO 2'!A:A,'ANEXO 1'!E87)=0,"",COUNTIF('ANEXO 2'!A:A,'ANEXO 1'!E87)),"")</f>
        <v/>
      </c>
      <c r="N87" s="26" t="str">
        <f>IFERROR((SUMIFS('ANEXO 2'!C:C,'ANEXO 2'!A:A,E87)/ROUND(SUMIFS(L:L,E:E,E87),2))*ROUND(L87,2),"")</f>
        <v/>
      </c>
      <c r="O87" s="26" t="str">
        <f t="shared" si="3"/>
        <v/>
      </c>
    </row>
    <row r="88" spans="1:15" x14ac:dyDescent="0.25">
      <c r="A88" s="49"/>
      <c r="B88" s="51"/>
      <c r="C88" s="26"/>
      <c r="D88" s="27"/>
      <c r="E88" s="27"/>
      <c r="F88" s="72"/>
      <c r="G88" s="71"/>
      <c r="H88" s="72"/>
      <c r="I88" s="26"/>
      <c r="J88" s="28"/>
      <c r="K88" s="28"/>
      <c r="L88" s="26" t="str">
        <f t="shared" si="2"/>
        <v/>
      </c>
      <c r="M88" s="29" t="str">
        <f>IFERROR(IF(COUNTIF('ANEXO 2'!A:A,'ANEXO 1'!E88)=0,"",COUNTIF('ANEXO 2'!A:A,'ANEXO 1'!E88)),"")</f>
        <v/>
      </c>
      <c r="N88" s="26" t="str">
        <f>IFERROR((SUMIFS('ANEXO 2'!C:C,'ANEXO 2'!A:A,E88)/ROUND(SUMIFS(L:L,E:E,E88),2))*ROUND(L88,2),"")</f>
        <v/>
      </c>
      <c r="O88" s="26" t="str">
        <f t="shared" si="3"/>
        <v/>
      </c>
    </row>
    <row r="89" spans="1:15" x14ac:dyDescent="0.25">
      <c r="A89" s="49"/>
      <c r="B89" s="51"/>
      <c r="C89" s="26"/>
      <c r="D89" s="27"/>
      <c r="E89" s="27"/>
      <c r="F89" s="72"/>
      <c r="G89" s="71"/>
      <c r="H89" s="72"/>
      <c r="I89" s="26"/>
      <c r="J89" s="28"/>
      <c r="K89" s="28"/>
      <c r="L89" s="26" t="str">
        <f t="shared" si="2"/>
        <v/>
      </c>
      <c r="M89" s="29" t="str">
        <f>IFERROR(IF(COUNTIF('ANEXO 2'!A:A,'ANEXO 1'!E89)=0,"",COUNTIF('ANEXO 2'!A:A,'ANEXO 1'!E89)),"")</f>
        <v/>
      </c>
      <c r="N89" s="26" t="str">
        <f>IFERROR((SUMIFS('ANEXO 2'!C:C,'ANEXO 2'!A:A,E89)/ROUND(SUMIFS(L:L,E:E,E89),2))*ROUND(L89,2),"")</f>
        <v/>
      </c>
      <c r="O89" s="26" t="str">
        <f t="shared" si="3"/>
        <v/>
      </c>
    </row>
    <row r="90" spans="1:15" x14ac:dyDescent="0.25">
      <c r="A90" s="49"/>
      <c r="B90" s="51"/>
      <c r="C90" s="26"/>
      <c r="D90" s="27"/>
      <c r="E90" s="27"/>
      <c r="F90" s="72"/>
      <c r="G90" s="71"/>
      <c r="H90" s="72"/>
      <c r="I90" s="26"/>
      <c r="J90" s="28"/>
      <c r="K90" s="28"/>
      <c r="L90" s="26" t="str">
        <f t="shared" si="2"/>
        <v/>
      </c>
      <c r="M90" s="29" t="str">
        <f>IFERROR(IF(COUNTIF('ANEXO 2'!A:A,'ANEXO 1'!E90)=0,"",COUNTIF('ANEXO 2'!A:A,'ANEXO 1'!E90)),"")</f>
        <v/>
      </c>
      <c r="N90" s="26" t="str">
        <f>IFERROR((SUMIFS('ANEXO 2'!C:C,'ANEXO 2'!A:A,E90)/ROUND(SUMIFS(L:L,E:E,E90),2))*ROUND(L90,2),"")</f>
        <v/>
      </c>
      <c r="O90" s="26" t="str">
        <f t="shared" si="3"/>
        <v/>
      </c>
    </row>
    <row r="91" spans="1:15" x14ac:dyDescent="0.25">
      <c r="A91" s="49"/>
      <c r="B91" s="51"/>
      <c r="C91" s="26"/>
      <c r="D91" s="27"/>
      <c r="E91" s="27"/>
      <c r="F91" s="72"/>
      <c r="G91" s="71"/>
      <c r="H91" s="72"/>
      <c r="I91" s="26"/>
      <c r="J91" s="28"/>
      <c r="K91" s="28"/>
      <c r="L91" s="26" t="str">
        <f t="shared" si="2"/>
        <v/>
      </c>
      <c r="M91" s="29" t="str">
        <f>IFERROR(IF(COUNTIF('ANEXO 2'!A:A,'ANEXO 1'!E91)=0,"",COUNTIF('ANEXO 2'!A:A,'ANEXO 1'!E91)),"")</f>
        <v/>
      </c>
      <c r="N91" s="26" t="str">
        <f>IFERROR((SUMIFS('ANEXO 2'!C:C,'ANEXO 2'!A:A,E91)/ROUND(SUMIFS(L:L,E:E,E91),2))*ROUND(L91,2),"")</f>
        <v/>
      </c>
      <c r="O91" s="26" t="str">
        <f t="shared" si="3"/>
        <v/>
      </c>
    </row>
    <row r="92" spans="1:15" x14ac:dyDescent="0.25">
      <c r="A92" s="49"/>
      <c r="B92" s="51"/>
      <c r="C92" s="26"/>
      <c r="D92" s="27"/>
      <c r="E92" s="27"/>
      <c r="F92" s="72"/>
      <c r="G92" s="71"/>
      <c r="H92" s="72"/>
      <c r="I92" s="26"/>
      <c r="J92" s="28"/>
      <c r="K92" s="28"/>
      <c r="L92" s="26" t="str">
        <f t="shared" si="2"/>
        <v/>
      </c>
      <c r="M92" s="29" t="str">
        <f>IFERROR(IF(COUNTIF('ANEXO 2'!A:A,'ANEXO 1'!E92)=0,"",COUNTIF('ANEXO 2'!A:A,'ANEXO 1'!E92)),"")</f>
        <v/>
      </c>
      <c r="N92" s="26" t="str">
        <f>IFERROR((SUMIFS('ANEXO 2'!C:C,'ANEXO 2'!A:A,E92)/ROUND(SUMIFS(L:L,E:E,E92),2))*ROUND(L92,2),"")</f>
        <v/>
      </c>
      <c r="O92" s="26" t="str">
        <f t="shared" si="3"/>
        <v/>
      </c>
    </row>
    <row r="93" spans="1:15" x14ac:dyDescent="0.25">
      <c r="A93" s="49"/>
      <c r="B93" s="51"/>
      <c r="C93" s="26"/>
      <c r="D93" s="27"/>
      <c r="E93" s="27"/>
      <c r="F93" s="72"/>
      <c r="G93" s="71"/>
      <c r="H93" s="72"/>
      <c r="I93" s="26"/>
      <c r="J93" s="28"/>
      <c r="K93" s="28"/>
      <c r="L93" s="26" t="str">
        <f t="shared" si="2"/>
        <v/>
      </c>
      <c r="M93" s="29" t="str">
        <f>IFERROR(IF(COUNTIF('ANEXO 2'!A:A,'ANEXO 1'!E93)=0,"",COUNTIF('ANEXO 2'!A:A,'ANEXO 1'!E93)),"")</f>
        <v/>
      </c>
      <c r="N93" s="26" t="str">
        <f>IFERROR((SUMIFS('ANEXO 2'!C:C,'ANEXO 2'!A:A,E93)/ROUND(SUMIFS(L:L,E:E,E93),2))*ROUND(L93,2),"")</f>
        <v/>
      </c>
      <c r="O93" s="26" t="str">
        <f t="shared" si="3"/>
        <v/>
      </c>
    </row>
    <row r="94" spans="1:15" x14ac:dyDescent="0.25">
      <c r="A94" s="49"/>
      <c r="B94" s="51"/>
      <c r="C94" s="26"/>
      <c r="D94" s="27"/>
      <c r="E94" s="27"/>
      <c r="F94" s="72"/>
      <c r="G94" s="71"/>
      <c r="H94" s="72"/>
      <c r="I94" s="26"/>
      <c r="J94" s="28"/>
      <c r="K94" s="28"/>
      <c r="L94" s="26" t="str">
        <f t="shared" si="2"/>
        <v/>
      </c>
      <c r="M94" s="29" t="str">
        <f>IFERROR(IF(COUNTIF('ANEXO 2'!A:A,'ANEXO 1'!E94)=0,"",COUNTIF('ANEXO 2'!A:A,'ANEXO 1'!E94)),"")</f>
        <v/>
      </c>
      <c r="N94" s="26" t="str">
        <f>IFERROR((SUMIFS('ANEXO 2'!C:C,'ANEXO 2'!A:A,E94)/ROUND(SUMIFS(L:L,E:E,E94),2))*ROUND(L94,2),"")</f>
        <v/>
      </c>
      <c r="O94" s="26" t="str">
        <f t="shared" si="3"/>
        <v/>
      </c>
    </row>
    <row r="95" spans="1:15" x14ac:dyDescent="0.25">
      <c r="A95" s="49"/>
      <c r="B95" s="51"/>
      <c r="C95" s="26"/>
      <c r="D95" s="27"/>
      <c r="E95" s="27"/>
      <c r="F95" s="72"/>
      <c r="G95" s="71"/>
      <c r="H95" s="72"/>
      <c r="I95" s="26"/>
      <c r="J95" s="28"/>
      <c r="K95" s="28"/>
      <c r="L95" s="26" t="str">
        <f t="shared" si="2"/>
        <v/>
      </c>
      <c r="M95" s="29" t="str">
        <f>IFERROR(IF(COUNTIF('ANEXO 2'!A:A,'ANEXO 1'!E95)=0,"",COUNTIF('ANEXO 2'!A:A,'ANEXO 1'!E95)),"")</f>
        <v/>
      </c>
      <c r="N95" s="26" t="str">
        <f>IFERROR((SUMIFS('ANEXO 2'!C:C,'ANEXO 2'!A:A,E95)/ROUND(SUMIFS(L:L,E:E,E95),2))*ROUND(L95,2),"")</f>
        <v/>
      </c>
      <c r="O95" s="26" t="str">
        <f t="shared" si="3"/>
        <v/>
      </c>
    </row>
    <row r="96" spans="1:15" x14ac:dyDescent="0.25">
      <c r="A96" s="49"/>
      <c r="B96" s="51"/>
      <c r="C96" s="26"/>
      <c r="D96" s="27"/>
      <c r="E96" s="27"/>
      <c r="F96" s="72"/>
      <c r="G96" s="71"/>
      <c r="H96" s="72"/>
      <c r="I96" s="26"/>
      <c r="J96" s="28"/>
      <c r="K96" s="28"/>
      <c r="L96" s="26" t="str">
        <f t="shared" si="2"/>
        <v/>
      </c>
      <c r="M96" s="29" t="str">
        <f>IFERROR(IF(COUNTIF('ANEXO 2'!A:A,'ANEXO 1'!E96)=0,"",COUNTIF('ANEXO 2'!A:A,'ANEXO 1'!E96)),"")</f>
        <v/>
      </c>
      <c r="N96" s="26" t="str">
        <f>IFERROR((SUMIFS('ANEXO 2'!C:C,'ANEXO 2'!A:A,E96)/ROUND(SUMIFS(L:L,E:E,E96),2))*ROUND(L96,2),"")</f>
        <v/>
      </c>
      <c r="O96" s="26" t="str">
        <f t="shared" si="3"/>
        <v/>
      </c>
    </row>
    <row r="97" spans="1:15" x14ac:dyDescent="0.25">
      <c r="A97" s="49"/>
      <c r="B97" s="51"/>
      <c r="C97" s="26"/>
      <c r="D97" s="27"/>
      <c r="E97" s="27"/>
      <c r="F97" s="72"/>
      <c r="G97" s="71"/>
      <c r="H97" s="72"/>
      <c r="I97" s="26"/>
      <c r="J97" s="28"/>
      <c r="K97" s="28"/>
      <c r="L97" s="26" t="str">
        <f t="shared" si="2"/>
        <v/>
      </c>
      <c r="M97" s="29" t="str">
        <f>IFERROR(IF(COUNTIF('ANEXO 2'!A:A,'ANEXO 1'!E97)=0,"",COUNTIF('ANEXO 2'!A:A,'ANEXO 1'!E97)),"")</f>
        <v/>
      </c>
      <c r="N97" s="26" t="str">
        <f>IFERROR((SUMIFS('ANEXO 2'!C:C,'ANEXO 2'!A:A,E97)/ROUND(SUMIFS(L:L,E:E,E97),2))*ROUND(L97,2),"")</f>
        <v/>
      </c>
      <c r="O97" s="26" t="str">
        <f t="shared" si="3"/>
        <v/>
      </c>
    </row>
    <row r="98" spans="1:15" x14ac:dyDescent="0.25">
      <c r="A98" s="49"/>
      <c r="B98" s="51"/>
      <c r="C98" s="26"/>
      <c r="D98" s="27"/>
      <c r="E98" s="27"/>
      <c r="F98" s="72"/>
      <c r="G98" s="71"/>
      <c r="H98" s="72"/>
      <c r="I98" s="26"/>
      <c r="J98" s="28"/>
      <c r="K98" s="28"/>
      <c r="L98" s="26" t="str">
        <f t="shared" si="2"/>
        <v/>
      </c>
      <c r="M98" s="29" t="str">
        <f>IFERROR(IF(COUNTIF('ANEXO 2'!A:A,'ANEXO 1'!E98)=0,"",COUNTIF('ANEXO 2'!A:A,'ANEXO 1'!E98)),"")</f>
        <v/>
      </c>
      <c r="N98" s="26" t="str">
        <f>IFERROR((SUMIFS('ANEXO 2'!C:C,'ANEXO 2'!A:A,E98)/ROUND(SUMIFS(L:L,E:E,E98),2))*ROUND(L98,2),"")</f>
        <v/>
      </c>
      <c r="O98" s="26" t="str">
        <f t="shared" si="3"/>
        <v/>
      </c>
    </row>
    <row r="99" spans="1:15" x14ac:dyDescent="0.25">
      <c r="A99" s="49"/>
      <c r="B99" s="51"/>
      <c r="C99" s="26"/>
      <c r="D99" s="27"/>
      <c r="E99" s="27"/>
      <c r="F99" s="72"/>
      <c r="G99" s="71"/>
      <c r="H99" s="72"/>
      <c r="I99" s="26"/>
      <c r="J99" s="28"/>
      <c r="K99" s="28"/>
      <c r="L99" s="26" t="str">
        <f t="shared" si="2"/>
        <v/>
      </c>
      <c r="M99" s="29" t="str">
        <f>IFERROR(IF(COUNTIF('ANEXO 2'!A:A,'ANEXO 1'!E99)=0,"",COUNTIF('ANEXO 2'!A:A,'ANEXO 1'!E99)),"")</f>
        <v/>
      </c>
      <c r="N99" s="26" t="str">
        <f>IFERROR((SUMIFS('ANEXO 2'!C:C,'ANEXO 2'!A:A,E99)/ROUND(SUMIFS(L:L,E:E,E99),2))*ROUND(L99,2),"")</f>
        <v/>
      </c>
      <c r="O99" s="26" t="str">
        <f t="shared" si="3"/>
        <v/>
      </c>
    </row>
    <row r="100" spans="1:15" x14ac:dyDescent="0.25">
      <c r="A100" s="49"/>
      <c r="B100" s="51"/>
      <c r="C100" s="26"/>
      <c r="D100" s="27"/>
      <c r="E100" s="27"/>
      <c r="F100" s="72"/>
      <c r="G100" s="71"/>
      <c r="H100" s="72"/>
      <c r="I100" s="26"/>
      <c r="J100" s="28"/>
      <c r="K100" s="28"/>
      <c r="L100" s="26" t="str">
        <f t="shared" si="2"/>
        <v/>
      </c>
      <c r="M100" s="29" t="str">
        <f>IFERROR(IF(COUNTIF('ANEXO 2'!A:A,'ANEXO 1'!E100)=0,"",COUNTIF('ANEXO 2'!A:A,'ANEXO 1'!E100)),"")</f>
        <v/>
      </c>
      <c r="N100" s="26" t="str">
        <f>IFERROR((SUMIFS('ANEXO 2'!C:C,'ANEXO 2'!A:A,E100)/ROUND(SUMIFS(L:L,E:E,E100),2))*ROUND(L100,2),"")</f>
        <v/>
      </c>
      <c r="O100" s="26" t="str">
        <f t="shared" si="3"/>
        <v/>
      </c>
    </row>
    <row r="101" spans="1:15" x14ac:dyDescent="0.25">
      <c r="A101" s="49"/>
      <c r="B101" s="51"/>
      <c r="C101" s="26"/>
      <c r="D101" s="27"/>
      <c r="E101" s="27"/>
      <c r="F101" s="72"/>
      <c r="G101" s="71"/>
      <c r="H101" s="72"/>
      <c r="I101" s="26"/>
      <c r="J101" s="28"/>
      <c r="K101" s="28"/>
      <c r="L101" s="26" t="str">
        <f t="shared" si="2"/>
        <v/>
      </c>
      <c r="M101" s="29" t="str">
        <f>IFERROR(IF(COUNTIF('ANEXO 2'!A:A,'ANEXO 1'!E101)=0,"",COUNTIF('ANEXO 2'!A:A,'ANEXO 1'!E101)),"")</f>
        <v/>
      </c>
      <c r="N101" s="26" t="str">
        <f>IFERROR((SUMIFS('ANEXO 2'!C:C,'ANEXO 2'!A:A,E101)/ROUND(SUMIFS(L:L,E:E,E101),2))*ROUND(L101,2),"")</f>
        <v/>
      </c>
      <c r="O101" s="26" t="str">
        <f t="shared" si="3"/>
        <v/>
      </c>
    </row>
    <row r="102" spans="1:15" x14ac:dyDescent="0.25">
      <c r="A102" s="49"/>
      <c r="B102" s="51"/>
      <c r="C102" s="26"/>
      <c r="D102" s="27"/>
      <c r="E102" s="27"/>
      <c r="F102" s="72"/>
      <c r="G102" s="71"/>
      <c r="H102" s="72"/>
      <c r="I102" s="26"/>
      <c r="J102" s="28"/>
      <c r="K102" s="28"/>
      <c r="L102" s="26" t="str">
        <f t="shared" si="2"/>
        <v/>
      </c>
      <c r="M102" s="29" t="str">
        <f>IFERROR(IF(COUNTIF('ANEXO 2'!A:A,'ANEXO 1'!E102)=0,"",COUNTIF('ANEXO 2'!A:A,'ANEXO 1'!E102)),"")</f>
        <v/>
      </c>
      <c r="N102" s="26" t="str">
        <f>IFERROR((SUMIFS('ANEXO 2'!C:C,'ANEXO 2'!A:A,E102)/ROUND(SUMIFS(L:L,E:E,E102),2))*ROUND(L102,2),"")</f>
        <v/>
      </c>
      <c r="O102" s="26" t="str">
        <f t="shared" si="3"/>
        <v/>
      </c>
    </row>
    <row r="103" spans="1:15" x14ac:dyDescent="0.25">
      <c r="A103" s="49"/>
      <c r="B103" s="51"/>
      <c r="C103" s="26"/>
      <c r="D103" s="27"/>
      <c r="E103" s="27"/>
      <c r="F103" s="72"/>
      <c r="G103" s="71"/>
      <c r="H103" s="72"/>
      <c r="I103" s="26"/>
      <c r="J103" s="28"/>
      <c r="K103" s="28"/>
      <c r="L103" s="26" t="str">
        <f t="shared" si="2"/>
        <v/>
      </c>
      <c r="M103" s="29" t="str">
        <f>IFERROR(IF(COUNTIF('ANEXO 2'!A:A,'ANEXO 1'!E103)=0,"",COUNTIF('ANEXO 2'!A:A,'ANEXO 1'!E103)),"")</f>
        <v/>
      </c>
      <c r="N103" s="26" t="str">
        <f>IFERROR((SUMIFS('ANEXO 2'!C:C,'ANEXO 2'!A:A,E103)/ROUND(SUMIFS(L:L,E:E,E103),2))*ROUND(L103,2),"")</f>
        <v/>
      </c>
      <c r="O103" s="26" t="str">
        <f t="shared" si="3"/>
        <v/>
      </c>
    </row>
    <row r="104" spans="1:15" x14ac:dyDescent="0.25">
      <c r="A104" s="49"/>
      <c r="B104" s="51"/>
      <c r="C104" s="26"/>
      <c r="D104" s="27"/>
      <c r="E104" s="27"/>
      <c r="F104" s="72"/>
      <c r="G104" s="71"/>
      <c r="H104" s="72"/>
      <c r="I104" s="26"/>
      <c r="J104" s="28"/>
      <c r="K104" s="28"/>
      <c r="L104" s="26" t="str">
        <f t="shared" si="2"/>
        <v/>
      </c>
      <c r="M104" s="29" t="str">
        <f>IFERROR(IF(COUNTIF('ANEXO 2'!A:A,'ANEXO 1'!E104)=0,"",COUNTIF('ANEXO 2'!A:A,'ANEXO 1'!E104)),"")</f>
        <v/>
      </c>
      <c r="N104" s="26" t="str">
        <f>IFERROR((SUMIFS('ANEXO 2'!C:C,'ANEXO 2'!A:A,E104)/ROUND(SUMIFS(L:L,E:E,E104),2))*ROUND(L104,2),"")</f>
        <v/>
      </c>
      <c r="O104" s="26" t="str">
        <f t="shared" si="3"/>
        <v/>
      </c>
    </row>
    <row r="105" spans="1:15" x14ac:dyDescent="0.25">
      <c r="A105" s="49"/>
      <c r="B105" s="51"/>
      <c r="C105" s="26"/>
      <c r="D105" s="27"/>
      <c r="E105" s="27"/>
      <c r="F105" s="72"/>
      <c r="G105" s="71"/>
      <c r="H105" s="72"/>
      <c r="I105" s="26"/>
      <c r="J105" s="28"/>
      <c r="K105" s="28"/>
      <c r="L105" s="26" t="str">
        <f t="shared" si="2"/>
        <v/>
      </c>
      <c r="M105" s="29" t="str">
        <f>IFERROR(IF(COUNTIF('ANEXO 2'!A:A,'ANEXO 1'!E105)=0,"",COUNTIF('ANEXO 2'!A:A,'ANEXO 1'!E105)),"")</f>
        <v/>
      </c>
      <c r="N105" s="26" t="str">
        <f>IFERROR((SUMIFS('ANEXO 2'!C:C,'ANEXO 2'!A:A,E105)/ROUND(SUMIFS(L:L,E:E,E105),2))*ROUND(L105,2),"")</f>
        <v/>
      </c>
      <c r="O105" s="26" t="str">
        <f t="shared" si="3"/>
        <v/>
      </c>
    </row>
    <row r="106" spans="1:15" x14ac:dyDescent="0.25">
      <c r="A106" s="49"/>
      <c r="B106" s="51"/>
      <c r="C106" s="26"/>
      <c r="D106" s="27"/>
      <c r="E106" s="27"/>
      <c r="F106" s="72"/>
      <c r="G106" s="71"/>
      <c r="H106" s="72"/>
      <c r="I106" s="26"/>
      <c r="J106" s="28"/>
      <c r="K106" s="28"/>
      <c r="L106" s="26" t="str">
        <f t="shared" si="2"/>
        <v/>
      </c>
      <c r="M106" s="29" t="str">
        <f>IFERROR(IF(COUNTIF('ANEXO 2'!A:A,'ANEXO 1'!E106)=0,"",COUNTIF('ANEXO 2'!A:A,'ANEXO 1'!E106)),"")</f>
        <v/>
      </c>
      <c r="N106" s="26" t="str">
        <f>IFERROR((SUMIFS('ANEXO 2'!C:C,'ANEXO 2'!A:A,E106)/ROUND(SUMIFS(L:L,E:E,E106),2))*ROUND(L106,2),"")</f>
        <v/>
      </c>
      <c r="O106" s="26" t="str">
        <f t="shared" si="3"/>
        <v/>
      </c>
    </row>
    <row r="107" spans="1:15" x14ac:dyDescent="0.25">
      <c r="A107" s="49"/>
      <c r="B107" s="51"/>
      <c r="C107" s="26"/>
      <c r="D107" s="27"/>
      <c r="E107" s="27"/>
      <c r="F107" s="72"/>
      <c r="G107" s="71"/>
      <c r="H107" s="72"/>
      <c r="I107" s="26"/>
      <c r="J107" s="28"/>
      <c r="K107" s="28"/>
      <c r="L107" s="26" t="str">
        <f t="shared" si="2"/>
        <v/>
      </c>
      <c r="M107" s="29" t="str">
        <f>IFERROR(IF(COUNTIF('ANEXO 2'!A:A,'ANEXO 1'!E107)=0,"",COUNTIF('ANEXO 2'!A:A,'ANEXO 1'!E107)),"")</f>
        <v/>
      </c>
      <c r="N107" s="26" t="str">
        <f>IFERROR((SUMIFS('ANEXO 2'!C:C,'ANEXO 2'!A:A,E107)/ROUND(SUMIFS(L:L,E:E,E107),2))*ROUND(L107,2),"")</f>
        <v/>
      </c>
      <c r="O107" s="26" t="str">
        <f t="shared" si="3"/>
        <v/>
      </c>
    </row>
    <row r="108" spans="1:15" x14ac:dyDescent="0.25">
      <c r="A108" s="49"/>
      <c r="B108" s="51"/>
      <c r="C108" s="26"/>
      <c r="D108" s="27"/>
      <c r="E108" s="27"/>
      <c r="F108" s="72"/>
      <c r="G108" s="71"/>
      <c r="H108" s="72"/>
      <c r="I108" s="26"/>
      <c r="J108" s="28"/>
      <c r="K108" s="28"/>
      <c r="L108" s="26" t="str">
        <f t="shared" si="2"/>
        <v/>
      </c>
      <c r="M108" s="29" t="str">
        <f>IFERROR(IF(COUNTIF('ANEXO 2'!A:A,'ANEXO 1'!E108)=0,"",COUNTIF('ANEXO 2'!A:A,'ANEXO 1'!E108)),"")</f>
        <v/>
      </c>
      <c r="N108" s="26" t="str">
        <f>IFERROR((SUMIFS('ANEXO 2'!C:C,'ANEXO 2'!A:A,E108)/ROUND(SUMIFS(L:L,E:E,E108),2))*ROUND(L108,2),"")</f>
        <v/>
      </c>
      <c r="O108" s="26" t="str">
        <f t="shared" si="3"/>
        <v/>
      </c>
    </row>
    <row r="109" spans="1:15" x14ac:dyDescent="0.25">
      <c r="A109" s="49"/>
      <c r="B109" s="51"/>
      <c r="C109" s="26"/>
      <c r="D109" s="27"/>
      <c r="E109" s="27"/>
      <c r="F109" s="72"/>
      <c r="G109" s="71"/>
      <c r="H109" s="72"/>
      <c r="I109" s="26"/>
      <c r="J109" s="28"/>
      <c r="K109" s="28"/>
      <c r="L109" s="26" t="str">
        <f t="shared" si="2"/>
        <v/>
      </c>
      <c r="M109" s="29" t="str">
        <f>IFERROR(IF(COUNTIF('ANEXO 2'!A:A,'ANEXO 1'!E109)=0,"",COUNTIF('ANEXO 2'!A:A,'ANEXO 1'!E109)),"")</f>
        <v/>
      </c>
      <c r="N109" s="26" t="str">
        <f>IFERROR((SUMIFS('ANEXO 2'!C:C,'ANEXO 2'!A:A,E109)/ROUND(SUMIFS(L:L,E:E,E109),2))*ROUND(L109,2),"")</f>
        <v/>
      </c>
      <c r="O109" s="26" t="str">
        <f t="shared" si="3"/>
        <v/>
      </c>
    </row>
    <row r="110" spans="1:15" x14ac:dyDescent="0.25">
      <c r="A110" s="49"/>
      <c r="B110" s="51"/>
      <c r="C110" s="26"/>
      <c r="D110" s="27"/>
      <c r="E110" s="27"/>
      <c r="F110" s="72"/>
      <c r="G110" s="71"/>
      <c r="H110" s="72"/>
      <c r="I110" s="26"/>
      <c r="J110" s="28"/>
      <c r="K110" s="28"/>
      <c r="L110" s="26" t="str">
        <f t="shared" si="2"/>
        <v/>
      </c>
      <c r="M110" s="29" t="str">
        <f>IFERROR(IF(COUNTIF('ANEXO 2'!A:A,'ANEXO 1'!E110)=0,"",COUNTIF('ANEXO 2'!A:A,'ANEXO 1'!E110)),"")</f>
        <v/>
      </c>
      <c r="N110" s="26" t="str">
        <f>IFERROR((SUMIFS('ANEXO 2'!C:C,'ANEXO 2'!A:A,E110)/ROUND(SUMIFS(L:L,E:E,E110),2))*ROUND(L110,2),"")</f>
        <v/>
      </c>
      <c r="O110" s="26" t="str">
        <f t="shared" si="3"/>
        <v/>
      </c>
    </row>
    <row r="111" spans="1:15" x14ac:dyDescent="0.25">
      <c r="A111" s="49"/>
      <c r="B111" s="51"/>
      <c r="C111" s="26"/>
      <c r="D111" s="27"/>
      <c r="E111" s="27"/>
      <c r="F111" s="72"/>
      <c r="G111" s="71"/>
      <c r="H111" s="72"/>
      <c r="I111" s="26"/>
      <c r="J111" s="28"/>
      <c r="K111" s="28"/>
      <c r="L111" s="26" t="str">
        <f t="shared" si="2"/>
        <v/>
      </c>
      <c r="M111" s="29" t="str">
        <f>IFERROR(IF(COUNTIF('ANEXO 2'!A:A,'ANEXO 1'!E111)=0,"",COUNTIF('ANEXO 2'!A:A,'ANEXO 1'!E111)),"")</f>
        <v/>
      </c>
      <c r="N111" s="26" t="str">
        <f>IFERROR((SUMIFS('ANEXO 2'!C:C,'ANEXO 2'!A:A,E111)/ROUND(SUMIFS(L:L,E:E,E111),2))*ROUND(L111,2),"")</f>
        <v/>
      </c>
      <c r="O111" s="26" t="str">
        <f t="shared" si="3"/>
        <v/>
      </c>
    </row>
    <row r="112" spans="1:15" x14ac:dyDescent="0.25">
      <c r="A112" s="49"/>
      <c r="B112" s="51"/>
      <c r="C112" s="26"/>
      <c r="D112" s="27"/>
      <c r="E112" s="27"/>
      <c r="F112" s="72"/>
      <c r="G112" s="71"/>
      <c r="H112" s="72"/>
      <c r="I112" s="26"/>
      <c r="J112" s="28"/>
      <c r="K112" s="28"/>
      <c r="L112" s="26" t="str">
        <f t="shared" si="2"/>
        <v/>
      </c>
      <c r="M112" s="29" t="str">
        <f>IFERROR(IF(COUNTIF('ANEXO 2'!A:A,'ANEXO 1'!E112)=0,"",COUNTIF('ANEXO 2'!A:A,'ANEXO 1'!E112)),"")</f>
        <v/>
      </c>
      <c r="N112" s="26" t="str">
        <f>IFERROR((SUMIFS('ANEXO 2'!C:C,'ANEXO 2'!A:A,E112)/ROUND(SUMIFS(L:L,E:E,E112),2))*ROUND(L112,2),"")</f>
        <v/>
      </c>
      <c r="O112" s="26" t="str">
        <f t="shared" si="3"/>
        <v/>
      </c>
    </row>
    <row r="113" spans="1:15" x14ac:dyDescent="0.25">
      <c r="A113" s="49"/>
      <c r="B113" s="51"/>
      <c r="C113" s="26"/>
      <c r="D113" s="27"/>
      <c r="E113" s="27"/>
      <c r="F113" s="72"/>
      <c r="G113" s="71"/>
      <c r="H113" s="72"/>
      <c r="I113" s="26"/>
      <c r="J113" s="28"/>
      <c r="K113" s="28"/>
      <c r="L113" s="26" t="str">
        <f t="shared" si="2"/>
        <v/>
      </c>
      <c r="M113" s="29" t="str">
        <f>IFERROR(IF(COUNTIF('ANEXO 2'!A:A,'ANEXO 1'!E113)=0,"",COUNTIF('ANEXO 2'!A:A,'ANEXO 1'!E113)),"")</f>
        <v/>
      </c>
      <c r="N113" s="26" t="str">
        <f>IFERROR((SUMIFS('ANEXO 2'!C:C,'ANEXO 2'!A:A,E113)/ROUND(SUMIFS(L:L,E:E,E113),2))*ROUND(L113,2),"")</f>
        <v/>
      </c>
      <c r="O113" s="26" t="str">
        <f t="shared" si="3"/>
        <v/>
      </c>
    </row>
    <row r="114" spans="1:15" x14ac:dyDescent="0.25">
      <c r="A114" s="49"/>
      <c r="B114" s="51"/>
      <c r="C114" s="26"/>
      <c r="D114" s="27"/>
      <c r="E114" s="27"/>
      <c r="F114" s="72"/>
      <c r="G114" s="71"/>
      <c r="H114" s="72"/>
      <c r="I114" s="26"/>
      <c r="J114" s="28"/>
      <c r="K114" s="28"/>
      <c r="L114" s="26" t="str">
        <f t="shared" si="2"/>
        <v/>
      </c>
      <c r="M114" s="29" t="str">
        <f>IFERROR(IF(COUNTIF('ANEXO 2'!A:A,'ANEXO 1'!E114)=0,"",COUNTIF('ANEXO 2'!A:A,'ANEXO 1'!E114)),"")</f>
        <v/>
      </c>
      <c r="N114" s="26" t="str">
        <f>IFERROR((SUMIFS('ANEXO 2'!C:C,'ANEXO 2'!A:A,E114)/ROUND(SUMIFS(L:L,E:E,E114),2))*ROUND(L114,2),"")</f>
        <v/>
      </c>
      <c r="O114" s="26" t="str">
        <f t="shared" si="3"/>
        <v/>
      </c>
    </row>
    <row r="115" spans="1:15" x14ac:dyDescent="0.25">
      <c r="A115" s="49"/>
      <c r="B115" s="51"/>
      <c r="C115" s="26"/>
      <c r="D115" s="27"/>
      <c r="E115" s="27"/>
      <c r="F115" s="72"/>
      <c r="G115" s="71"/>
      <c r="H115" s="72"/>
      <c r="I115" s="26"/>
      <c r="J115" s="28"/>
      <c r="K115" s="28"/>
      <c r="L115" s="26" t="str">
        <f t="shared" si="2"/>
        <v/>
      </c>
      <c r="M115" s="29" t="str">
        <f>IFERROR(IF(COUNTIF('ANEXO 2'!A:A,'ANEXO 1'!E115)=0,"",COUNTIF('ANEXO 2'!A:A,'ANEXO 1'!E115)),"")</f>
        <v/>
      </c>
      <c r="N115" s="26" t="str">
        <f>IFERROR((SUMIFS('ANEXO 2'!C:C,'ANEXO 2'!A:A,E115)/ROUND(SUMIFS(L:L,E:E,E115),2))*ROUND(L115,2),"")</f>
        <v/>
      </c>
      <c r="O115" s="26" t="str">
        <f t="shared" si="3"/>
        <v/>
      </c>
    </row>
    <row r="116" spans="1:15" x14ac:dyDescent="0.25">
      <c r="A116" s="49"/>
      <c r="B116" s="51"/>
      <c r="C116" s="26"/>
      <c r="D116" s="27"/>
      <c r="E116" s="27"/>
      <c r="F116" s="72"/>
      <c r="G116" s="71"/>
      <c r="H116" s="72"/>
      <c r="I116" s="26"/>
      <c r="J116" s="28"/>
      <c r="K116" s="28"/>
      <c r="L116" s="26" t="str">
        <f t="shared" si="2"/>
        <v/>
      </c>
      <c r="M116" s="29" t="str">
        <f>IFERROR(IF(COUNTIF('ANEXO 2'!A:A,'ANEXO 1'!E116)=0,"",COUNTIF('ANEXO 2'!A:A,'ANEXO 1'!E116)),"")</f>
        <v/>
      </c>
      <c r="N116" s="26" t="str">
        <f>IFERROR((SUMIFS('ANEXO 2'!C:C,'ANEXO 2'!A:A,E116)/ROUND(SUMIFS(L:L,E:E,E116),2))*ROUND(L116,2),"")</f>
        <v/>
      </c>
      <c r="O116" s="26" t="str">
        <f t="shared" si="3"/>
        <v/>
      </c>
    </row>
    <row r="117" spans="1:15" x14ac:dyDescent="0.25">
      <c r="A117" s="49"/>
      <c r="B117" s="51"/>
      <c r="C117" s="26"/>
      <c r="D117" s="27"/>
      <c r="E117" s="27"/>
      <c r="F117" s="72"/>
      <c r="G117" s="71"/>
      <c r="H117" s="72"/>
      <c r="I117" s="26"/>
      <c r="J117" s="28"/>
      <c r="K117" s="28"/>
      <c r="L117" s="26" t="str">
        <f t="shared" si="2"/>
        <v/>
      </c>
      <c r="M117" s="29" t="str">
        <f>IFERROR(IF(COUNTIF('ANEXO 2'!A:A,'ANEXO 1'!E117)=0,"",COUNTIF('ANEXO 2'!A:A,'ANEXO 1'!E117)),"")</f>
        <v/>
      </c>
      <c r="N117" s="26" t="str">
        <f>IFERROR((SUMIFS('ANEXO 2'!C:C,'ANEXO 2'!A:A,E117)/ROUND(SUMIFS(L:L,E:E,E117),2))*ROUND(L117,2),"")</f>
        <v/>
      </c>
      <c r="O117" s="26" t="str">
        <f t="shared" si="3"/>
        <v/>
      </c>
    </row>
    <row r="118" spans="1:15" x14ac:dyDescent="0.25">
      <c r="A118" s="49"/>
      <c r="B118" s="51"/>
      <c r="C118" s="26"/>
      <c r="D118" s="27"/>
      <c r="E118" s="27"/>
      <c r="F118" s="72"/>
      <c r="G118" s="71"/>
      <c r="H118" s="72"/>
      <c r="I118" s="26"/>
      <c r="J118" s="28"/>
      <c r="K118" s="28"/>
      <c r="L118" s="26" t="str">
        <f t="shared" si="2"/>
        <v/>
      </c>
      <c r="M118" s="29" t="str">
        <f>IFERROR(IF(COUNTIF('ANEXO 2'!A:A,'ANEXO 1'!E118)=0,"",COUNTIF('ANEXO 2'!A:A,'ANEXO 1'!E118)),"")</f>
        <v/>
      </c>
      <c r="N118" s="26" t="str">
        <f>IFERROR((SUMIFS('ANEXO 2'!C:C,'ANEXO 2'!A:A,E118)/ROUND(SUMIFS(L:L,E:E,E118),2))*ROUND(L118,2),"")</f>
        <v/>
      </c>
      <c r="O118" s="26" t="str">
        <f t="shared" si="3"/>
        <v/>
      </c>
    </row>
    <row r="119" spans="1:15" x14ac:dyDescent="0.25">
      <c r="A119" s="49"/>
      <c r="B119" s="51"/>
      <c r="C119" s="26"/>
      <c r="D119" s="27"/>
      <c r="E119" s="27"/>
      <c r="F119" s="72"/>
      <c r="G119" s="71"/>
      <c r="H119" s="72"/>
      <c r="I119" s="26"/>
      <c r="J119" s="28"/>
      <c r="K119" s="28"/>
      <c r="L119" s="26" t="str">
        <f t="shared" si="2"/>
        <v/>
      </c>
      <c r="M119" s="29" t="str">
        <f>IFERROR(IF(COUNTIF('ANEXO 2'!A:A,'ANEXO 1'!E119)=0,"",COUNTIF('ANEXO 2'!A:A,'ANEXO 1'!E119)),"")</f>
        <v/>
      </c>
      <c r="N119" s="26" t="str">
        <f>IFERROR((SUMIFS('ANEXO 2'!C:C,'ANEXO 2'!A:A,E119)/ROUND(SUMIFS(L:L,E:E,E119),2))*ROUND(L119,2),"")</f>
        <v/>
      </c>
      <c r="O119" s="26" t="str">
        <f t="shared" si="3"/>
        <v/>
      </c>
    </row>
    <row r="120" spans="1:15" x14ac:dyDescent="0.25">
      <c r="A120" s="49"/>
      <c r="B120" s="51"/>
      <c r="C120" s="26"/>
      <c r="D120" s="27"/>
      <c r="E120" s="27"/>
      <c r="F120" s="72"/>
      <c r="G120" s="71"/>
      <c r="H120" s="72"/>
      <c r="I120" s="26"/>
      <c r="J120" s="28"/>
      <c r="K120" s="28"/>
      <c r="L120" s="26" t="str">
        <f t="shared" si="2"/>
        <v/>
      </c>
      <c r="M120" s="29" t="str">
        <f>IFERROR(IF(COUNTIF('ANEXO 2'!A:A,'ANEXO 1'!E120)=0,"",COUNTIF('ANEXO 2'!A:A,'ANEXO 1'!E120)),"")</f>
        <v/>
      </c>
      <c r="N120" s="26" t="str">
        <f>IFERROR((SUMIFS('ANEXO 2'!C:C,'ANEXO 2'!A:A,E120)/ROUND(SUMIFS(L:L,E:E,E120),2))*ROUND(L120,2),"")</f>
        <v/>
      </c>
      <c r="O120" s="26" t="str">
        <f t="shared" si="3"/>
        <v/>
      </c>
    </row>
    <row r="121" spans="1:15" x14ac:dyDescent="0.25">
      <c r="A121" s="49"/>
      <c r="B121" s="51"/>
      <c r="C121" s="26"/>
      <c r="D121" s="27"/>
      <c r="E121" s="27"/>
      <c r="F121" s="72"/>
      <c r="G121" s="71"/>
      <c r="H121" s="72"/>
      <c r="I121" s="26"/>
      <c r="J121" s="28"/>
      <c r="K121" s="28"/>
      <c r="L121" s="26" t="str">
        <f t="shared" si="2"/>
        <v/>
      </c>
      <c r="M121" s="29" t="str">
        <f>IFERROR(IF(COUNTIF('ANEXO 2'!A:A,'ANEXO 1'!E121)=0,"",COUNTIF('ANEXO 2'!A:A,'ANEXO 1'!E121)),"")</f>
        <v/>
      </c>
      <c r="N121" s="26" t="str">
        <f>IFERROR((SUMIFS('ANEXO 2'!C:C,'ANEXO 2'!A:A,E121)/ROUND(SUMIFS(L:L,E:E,E121),2))*ROUND(L121,2),"")</f>
        <v/>
      </c>
      <c r="O121" s="26" t="str">
        <f t="shared" si="3"/>
        <v/>
      </c>
    </row>
    <row r="122" spans="1:15" x14ac:dyDescent="0.25">
      <c r="A122" s="49"/>
      <c r="B122" s="51"/>
      <c r="C122" s="26"/>
      <c r="D122" s="27"/>
      <c r="E122" s="27"/>
      <c r="F122" s="72"/>
      <c r="G122" s="71"/>
      <c r="H122" s="72"/>
      <c r="I122" s="26"/>
      <c r="J122" s="28"/>
      <c r="K122" s="28"/>
      <c r="L122" s="26" t="str">
        <f t="shared" si="2"/>
        <v/>
      </c>
      <c r="M122" s="29" t="str">
        <f>IFERROR(IF(COUNTIF('ANEXO 2'!A:A,'ANEXO 1'!E122)=0,"",COUNTIF('ANEXO 2'!A:A,'ANEXO 1'!E122)),"")</f>
        <v/>
      </c>
      <c r="N122" s="26" t="str">
        <f>IFERROR((SUMIFS('ANEXO 2'!C:C,'ANEXO 2'!A:A,E122)/ROUND(SUMIFS(L:L,E:E,E122),2))*ROUND(L122,2),"")</f>
        <v/>
      </c>
      <c r="O122" s="26" t="str">
        <f t="shared" si="3"/>
        <v/>
      </c>
    </row>
    <row r="123" spans="1:15" x14ac:dyDescent="0.25">
      <c r="A123" s="49"/>
      <c r="B123" s="51"/>
      <c r="C123" s="26"/>
      <c r="D123" s="27"/>
      <c r="E123" s="27"/>
      <c r="F123" s="72"/>
      <c r="G123" s="71"/>
      <c r="H123" s="72"/>
      <c r="I123" s="26"/>
      <c r="J123" s="28"/>
      <c r="K123" s="28"/>
      <c r="L123" s="26" t="str">
        <f t="shared" si="2"/>
        <v/>
      </c>
      <c r="M123" s="29" t="str">
        <f>IFERROR(IF(COUNTIF('ANEXO 2'!A:A,'ANEXO 1'!E123)=0,"",COUNTIF('ANEXO 2'!A:A,'ANEXO 1'!E123)),"")</f>
        <v/>
      </c>
      <c r="N123" s="26" t="str">
        <f>IFERROR((SUMIFS('ANEXO 2'!C:C,'ANEXO 2'!A:A,E123)/ROUND(SUMIFS(L:L,E:E,E123),2))*ROUND(L123,2),"")</f>
        <v/>
      </c>
      <c r="O123" s="26" t="str">
        <f t="shared" si="3"/>
        <v/>
      </c>
    </row>
    <row r="124" spans="1:15" x14ac:dyDescent="0.25">
      <c r="A124" s="49"/>
      <c r="B124" s="51"/>
      <c r="C124" s="26"/>
      <c r="D124" s="27"/>
      <c r="E124" s="27"/>
      <c r="F124" s="72"/>
      <c r="G124" s="71"/>
      <c r="H124" s="72"/>
      <c r="I124" s="26"/>
      <c r="J124" s="28"/>
      <c r="K124" s="28"/>
      <c r="L124" s="26" t="str">
        <f t="shared" si="2"/>
        <v/>
      </c>
      <c r="M124" s="29" t="str">
        <f>IFERROR(IF(COUNTIF('ANEXO 2'!A:A,'ANEXO 1'!E124)=0,"",COUNTIF('ANEXO 2'!A:A,'ANEXO 1'!E124)),"")</f>
        <v/>
      </c>
      <c r="N124" s="26" t="str">
        <f>IFERROR((SUMIFS('ANEXO 2'!C:C,'ANEXO 2'!A:A,E124)/ROUND(SUMIFS(L:L,E:E,E124),2))*ROUND(L124,2),"")</f>
        <v/>
      </c>
      <c r="O124" s="26" t="str">
        <f t="shared" si="3"/>
        <v/>
      </c>
    </row>
    <row r="125" spans="1:15" x14ac:dyDescent="0.25">
      <c r="A125" s="49"/>
      <c r="B125" s="51"/>
      <c r="C125" s="26"/>
      <c r="D125" s="27"/>
      <c r="E125" s="27"/>
      <c r="F125" s="72"/>
      <c r="G125" s="71"/>
      <c r="H125" s="72"/>
      <c r="I125" s="26"/>
      <c r="J125" s="28"/>
      <c r="K125" s="28"/>
      <c r="L125" s="26" t="str">
        <f t="shared" si="2"/>
        <v/>
      </c>
      <c r="M125" s="29" t="str">
        <f>IFERROR(IF(COUNTIF('ANEXO 2'!A:A,'ANEXO 1'!E125)=0,"",COUNTIF('ANEXO 2'!A:A,'ANEXO 1'!E125)),"")</f>
        <v/>
      </c>
      <c r="N125" s="26" t="str">
        <f>IFERROR((SUMIFS('ANEXO 2'!C:C,'ANEXO 2'!A:A,E125)/ROUND(SUMIFS(L:L,E:E,E125),2))*ROUND(L125,2),"")</f>
        <v/>
      </c>
      <c r="O125" s="26" t="str">
        <f t="shared" si="3"/>
        <v/>
      </c>
    </row>
    <row r="126" spans="1:15" x14ac:dyDescent="0.25">
      <c r="A126" s="49"/>
      <c r="B126" s="51"/>
      <c r="C126" s="26"/>
      <c r="D126" s="27"/>
      <c r="E126" s="27"/>
      <c r="F126" s="72"/>
      <c r="G126" s="71"/>
      <c r="H126" s="72"/>
      <c r="I126" s="26"/>
      <c r="J126" s="28"/>
      <c r="K126" s="28"/>
      <c r="L126" s="26" t="str">
        <f t="shared" si="2"/>
        <v/>
      </c>
      <c r="M126" s="29" t="str">
        <f>IFERROR(IF(COUNTIF('ANEXO 2'!A:A,'ANEXO 1'!E126)=0,"",COUNTIF('ANEXO 2'!A:A,'ANEXO 1'!E126)),"")</f>
        <v/>
      </c>
      <c r="N126" s="26" t="str">
        <f>IFERROR((SUMIFS('ANEXO 2'!C:C,'ANEXO 2'!A:A,E126)/ROUND(SUMIFS(L:L,E:E,E126),2))*ROUND(L126,2),"")</f>
        <v/>
      </c>
      <c r="O126" s="26" t="str">
        <f t="shared" si="3"/>
        <v/>
      </c>
    </row>
    <row r="127" spans="1:15" x14ac:dyDescent="0.25">
      <c r="A127" s="49"/>
      <c r="B127" s="51"/>
      <c r="C127" s="26"/>
      <c r="D127" s="27"/>
      <c r="E127" s="27"/>
      <c r="F127" s="72"/>
      <c r="G127" s="71"/>
      <c r="H127" s="72"/>
      <c r="I127" s="26"/>
      <c r="J127" s="28"/>
      <c r="K127" s="28"/>
      <c r="L127" s="26" t="str">
        <f t="shared" si="2"/>
        <v/>
      </c>
      <c r="M127" s="29" t="str">
        <f>IFERROR(IF(COUNTIF('ANEXO 2'!A:A,'ANEXO 1'!E127)=0,"",COUNTIF('ANEXO 2'!A:A,'ANEXO 1'!E127)),"")</f>
        <v/>
      </c>
      <c r="N127" s="26" t="str">
        <f>IFERROR((SUMIFS('ANEXO 2'!C:C,'ANEXO 2'!A:A,E127)/ROUND(SUMIFS(L:L,E:E,E127),2))*ROUND(L127,2),"")</f>
        <v/>
      </c>
      <c r="O127" s="26" t="str">
        <f t="shared" si="3"/>
        <v/>
      </c>
    </row>
    <row r="128" spans="1:15" x14ac:dyDescent="0.25">
      <c r="A128" s="49"/>
      <c r="B128" s="51"/>
      <c r="C128" s="26"/>
      <c r="D128" s="27"/>
      <c r="E128" s="27"/>
      <c r="F128" s="72"/>
      <c r="G128" s="71"/>
      <c r="H128" s="72"/>
      <c r="I128" s="26"/>
      <c r="J128" s="28"/>
      <c r="K128" s="28"/>
      <c r="L128" s="26" t="str">
        <f t="shared" si="2"/>
        <v/>
      </c>
      <c r="M128" s="29" t="str">
        <f>IFERROR(IF(COUNTIF('ANEXO 2'!A:A,'ANEXO 1'!E128)=0,"",COUNTIF('ANEXO 2'!A:A,'ANEXO 1'!E128)),"")</f>
        <v/>
      </c>
      <c r="N128" s="26" t="str">
        <f>IFERROR((SUMIFS('ANEXO 2'!C:C,'ANEXO 2'!A:A,E128)/ROUND(SUMIFS(L:L,E:E,E128),2))*ROUND(L128,2),"")</f>
        <v/>
      </c>
      <c r="O128" s="26" t="str">
        <f t="shared" si="3"/>
        <v/>
      </c>
    </row>
    <row r="129" spans="1:15" x14ac:dyDescent="0.25">
      <c r="A129" s="49"/>
      <c r="B129" s="51"/>
      <c r="C129" s="26"/>
      <c r="D129" s="27"/>
      <c r="E129" s="27"/>
      <c r="F129" s="72"/>
      <c r="G129" s="71"/>
      <c r="H129" s="72"/>
      <c r="I129" s="26"/>
      <c r="J129" s="28"/>
      <c r="K129" s="28"/>
      <c r="L129" s="26" t="str">
        <f t="shared" si="2"/>
        <v/>
      </c>
      <c r="M129" s="29" t="str">
        <f>IFERROR(IF(COUNTIF('ANEXO 2'!A:A,'ANEXO 1'!E129)=0,"",COUNTIF('ANEXO 2'!A:A,'ANEXO 1'!E129)),"")</f>
        <v/>
      </c>
      <c r="N129" s="26" t="str">
        <f>IFERROR((SUMIFS('ANEXO 2'!C:C,'ANEXO 2'!A:A,E129)/ROUND(SUMIFS(L:L,E:E,E129),2))*ROUND(L129,2),"")</f>
        <v/>
      </c>
      <c r="O129" s="26" t="str">
        <f t="shared" si="3"/>
        <v/>
      </c>
    </row>
    <row r="130" spans="1:15" x14ac:dyDescent="0.25">
      <c r="A130" s="49"/>
      <c r="B130" s="51"/>
      <c r="C130" s="26"/>
      <c r="D130" s="27"/>
      <c r="E130" s="27"/>
      <c r="F130" s="72"/>
      <c r="G130" s="71"/>
      <c r="H130" s="72"/>
      <c r="I130" s="26"/>
      <c r="J130" s="28"/>
      <c r="K130" s="28"/>
      <c r="L130" s="26" t="str">
        <f t="shared" si="2"/>
        <v/>
      </c>
      <c r="M130" s="29" t="str">
        <f>IFERROR(IF(COUNTIF('ANEXO 2'!A:A,'ANEXO 1'!E130)=0,"",COUNTIF('ANEXO 2'!A:A,'ANEXO 1'!E130)),"")</f>
        <v/>
      </c>
      <c r="N130" s="26" t="str">
        <f>IFERROR((SUMIFS('ANEXO 2'!C:C,'ANEXO 2'!A:A,E130)/ROUND(SUMIFS(L:L,E:E,E130),2))*ROUND(L130,2),"")</f>
        <v/>
      </c>
      <c r="O130" s="26" t="str">
        <f t="shared" si="3"/>
        <v/>
      </c>
    </row>
    <row r="131" spans="1:15" x14ac:dyDescent="0.25">
      <c r="A131" s="49"/>
      <c r="B131" s="51"/>
      <c r="C131" s="26"/>
      <c r="D131" s="27"/>
      <c r="E131" s="27"/>
      <c r="F131" s="72"/>
      <c r="G131" s="71"/>
      <c r="H131" s="72"/>
      <c r="I131" s="26"/>
      <c r="J131" s="28"/>
      <c r="K131" s="28"/>
      <c r="L131" s="26" t="str">
        <f t="shared" si="2"/>
        <v/>
      </c>
      <c r="M131" s="29" t="str">
        <f>IFERROR(IF(COUNTIF('ANEXO 2'!A:A,'ANEXO 1'!E131)=0,"",COUNTIF('ANEXO 2'!A:A,'ANEXO 1'!E131)),"")</f>
        <v/>
      </c>
      <c r="N131" s="26" t="str">
        <f>IFERROR((SUMIFS('ANEXO 2'!C:C,'ANEXO 2'!A:A,E131)/ROUND(SUMIFS(L:L,E:E,E131),2))*ROUND(L131,2),"")</f>
        <v/>
      </c>
      <c r="O131" s="26" t="str">
        <f t="shared" si="3"/>
        <v/>
      </c>
    </row>
    <row r="132" spans="1:15" x14ac:dyDescent="0.25">
      <c r="A132" s="49"/>
      <c r="B132" s="51"/>
      <c r="C132" s="26"/>
      <c r="D132" s="27"/>
      <c r="E132" s="27"/>
      <c r="F132" s="72"/>
      <c r="G132" s="71"/>
      <c r="H132" s="72"/>
      <c r="I132" s="26"/>
      <c r="J132" s="28"/>
      <c r="K132" s="28"/>
      <c r="L132" s="26" t="str">
        <f t="shared" si="2"/>
        <v/>
      </c>
      <c r="M132" s="29" t="str">
        <f>IFERROR(IF(COUNTIF('ANEXO 2'!A:A,'ANEXO 1'!E132)=0,"",COUNTIF('ANEXO 2'!A:A,'ANEXO 1'!E132)),"")</f>
        <v/>
      </c>
      <c r="N132" s="26" t="str">
        <f>IFERROR((SUMIFS('ANEXO 2'!C:C,'ANEXO 2'!A:A,E132)/ROUND(SUMIFS(L:L,E:E,E132),2))*ROUND(L132,2),"")</f>
        <v/>
      </c>
      <c r="O132" s="26" t="str">
        <f t="shared" si="3"/>
        <v/>
      </c>
    </row>
    <row r="133" spans="1:15" x14ac:dyDescent="0.25">
      <c r="A133" s="49"/>
      <c r="B133" s="51"/>
      <c r="C133" s="26"/>
      <c r="D133" s="27"/>
      <c r="E133" s="27"/>
      <c r="F133" s="72"/>
      <c r="G133" s="71"/>
      <c r="H133" s="72"/>
      <c r="I133" s="26"/>
      <c r="J133" s="28"/>
      <c r="K133" s="28"/>
      <c r="L133" s="26" t="str">
        <f t="shared" ref="L133:L196" si="4">IF(I133=0,"",I133+(I133*J133)-(I133*K133))</f>
        <v/>
      </c>
      <c r="M133" s="29" t="str">
        <f>IFERROR(IF(COUNTIF('ANEXO 2'!A:A,'ANEXO 1'!E133)=0,"",COUNTIF('ANEXO 2'!A:A,'ANEXO 1'!E133)),"")</f>
        <v/>
      </c>
      <c r="N133" s="26" t="str">
        <f>IFERROR((SUMIFS('ANEXO 2'!C:C,'ANEXO 2'!A:A,E133)/ROUND(SUMIFS(L:L,E:E,E133),2))*ROUND(L133,2),"")</f>
        <v/>
      </c>
      <c r="O133" s="26" t="str">
        <f t="shared" ref="O133:O196" si="5">IFERROR(IF(N133="","",ROUND(IF(N133&gt;I133,I133,((N133/L133)*I133)),2)),"")</f>
        <v/>
      </c>
    </row>
    <row r="134" spans="1:15" x14ac:dyDescent="0.25">
      <c r="A134" s="49"/>
      <c r="B134" s="51"/>
      <c r="C134" s="26"/>
      <c r="D134" s="27"/>
      <c r="E134" s="27"/>
      <c r="F134" s="72"/>
      <c r="G134" s="71"/>
      <c r="H134" s="72"/>
      <c r="I134" s="26"/>
      <c r="J134" s="28"/>
      <c r="K134" s="28"/>
      <c r="L134" s="26" t="str">
        <f t="shared" si="4"/>
        <v/>
      </c>
      <c r="M134" s="29" t="str">
        <f>IFERROR(IF(COUNTIF('ANEXO 2'!A:A,'ANEXO 1'!E134)=0,"",COUNTIF('ANEXO 2'!A:A,'ANEXO 1'!E134)),"")</f>
        <v/>
      </c>
      <c r="N134" s="26" t="str">
        <f>IFERROR((SUMIFS('ANEXO 2'!C:C,'ANEXO 2'!A:A,E134)/ROUND(SUMIFS(L:L,E:E,E134),2))*ROUND(L134,2),"")</f>
        <v/>
      </c>
      <c r="O134" s="26" t="str">
        <f t="shared" si="5"/>
        <v/>
      </c>
    </row>
    <row r="135" spans="1:15" x14ac:dyDescent="0.25">
      <c r="A135" s="49"/>
      <c r="B135" s="51"/>
      <c r="C135" s="26"/>
      <c r="D135" s="27"/>
      <c r="E135" s="27"/>
      <c r="F135" s="72"/>
      <c r="G135" s="71"/>
      <c r="H135" s="72"/>
      <c r="I135" s="26"/>
      <c r="J135" s="28"/>
      <c r="K135" s="28"/>
      <c r="L135" s="26" t="str">
        <f t="shared" si="4"/>
        <v/>
      </c>
      <c r="M135" s="29" t="str">
        <f>IFERROR(IF(COUNTIF('ANEXO 2'!A:A,'ANEXO 1'!E135)=0,"",COUNTIF('ANEXO 2'!A:A,'ANEXO 1'!E135)),"")</f>
        <v/>
      </c>
      <c r="N135" s="26" t="str">
        <f>IFERROR((SUMIFS('ANEXO 2'!C:C,'ANEXO 2'!A:A,E135)/ROUND(SUMIFS(L:L,E:E,E135),2))*ROUND(L135,2),"")</f>
        <v/>
      </c>
      <c r="O135" s="26" t="str">
        <f t="shared" si="5"/>
        <v/>
      </c>
    </row>
    <row r="136" spans="1:15" x14ac:dyDescent="0.25">
      <c r="A136" s="49"/>
      <c r="B136" s="51"/>
      <c r="C136" s="26"/>
      <c r="D136" s="27"/>
      <c r="E136" s="27"/>
      <c r="F136" s="72"/>
      <c r="G136" s="71"/>
      <c r="H136" s="72"/>
      <c r="I136" s="26"/>
      <c r="J136" s="28"/>
      <c r="K136" s="28"/>
      <c r="L136" s="26" t="str">
        <f t="shared" si="4"/>
        <v/>
      </c>
      <c r="M136" s="29" t="str">
        <f>IFERROR(IF(COUNTIF('ANEXO 2'!A:A,'ANEXO 1'!E136)=0,"",COUNTIF('ANEXO 2'!A:A,'ANEXO 1'!E136)),"")</f>
        <v/>
      </c>
      <c r="N136" s="26" t="str">
        <f>IFERROR((SUMIFS('ANEXO 2'!C:C,'ANEXO 2'!A:A,E136)/ROUND(SUMIFS(L:L,E:E,E136),2))*ROUND(L136,2),"")</f>
        <v/>
      </c>
      <c r="O136" s="26" t="str">
        <f t="shared" si="5"/>
        <v/>
      </c>
    </row>
    <row r="137" spans="1:15" x14ac:dyDescent="0.25">
      <c r="A137" s="49"/>
      <c r="B137" s="51"/>
      <c r="C137" s="26"/>
      <c r="D137" s="27"/>
      <c r="E137" s="27"/>
      <c r="F137" s="72"/>
      <c r="G137" s="71"/>
      <c r="H137" s="72"/>
      <c r="I137" s="26"/>
      <c r="J137" s="28"/>
      <c r="K137" s="28"/>
      <c r="L137" s="26" t="str">
        <f t="shared" si="4"/>
        <v/>
      </c>
      <c r="M137" s="29" t="str">
        <f>IFERROR(IF(COUNTIF('ANEXO 2'!A:A,'ANEXO 1'!E137)=0,"",COUNTIF('ANEXO 2'!A:A,'ANEXO 1'!E137)),"")</f>
        <v/>
      </c>
      <c r="N137" s="26" t="str">
        <f>IFERROR((SUMIFS('ANEXO 2'!C:C,'ANEXO 2'!A:A,E137)/ROUND(SUMIFS(L:L,E:E,E137),2))*ROUND(L137,2),"")</f>
        <v/>
      </c>
      <c r="O137" s="26" t="str">
        <f t="shared" si="5"/>
        <v/>
      </c>
    </row>
    <row r="138" spans="1:15" x14ac:dyDescent="0.25">
      <c r="A138" s="49"/>
      <c r="B138" s="51"/>
      <c r="C138" s="26"/>
      <c r="D138" s="27"/>
      <c r="E138" s="27"/>
      <c r="F138" s="72"/>
      <c r="G138" s="71"/>
      <c r="H138" s="72"/>
      <c r="I138" s="26"/>
      <c r="J138" s="28"/>
      <c r="K138" s="28"/>
      <c r="L138" s="26" t="str">
        <f t="shared" si="4"/>
        <v/>
      </c>
      <c r="M138" s="29" t="str">
        <f>IFERROR(IF(COUNTIF('ANEXO 2'!A:A,'ANEXO 1'!E138)=0,"",COUNTIF('ANEXO 2'!A:A,'ANEXO 1'!E138)),"")</f>
        <v/>
      </c>
      <c r="N138" s="26" t="str">
        <f>IFERROR((SUMIFS('ANEXO 2'!C:C,'ANEXO 2'!A:A,E138)/ROUND(SUMIFS(L:L,E:E,E138),2))*ROUND(L138,2),"")</f>
        <v/>
      </c>
      <c r="O138" s="26" t="str">
        <f t="shared" si="5"/>
        <v/>
      </c>
    </row>
    <row r="139" spans="1:15" x14ac:dyDescent="0.25">
      <c r="A139" s="49"/>
      <c r="B139" s="51"/>
      <c r="C139" s="26"/>
      <c r="D139" s="27"/>
      <c r="E139" s="27"/>
      <c r="F139" s="72"/>
      <c r="G139" s="71"/>
      <c r="H139" s="72"/>
      <c r="I139" s="26"/>
      <c r="J139" s="28"/>
      <c r="K139" s="28"/>
      <c r="L139" s="26" t="str">
        <f t="shared" si="4"/>
        <v/>
      </c>
      <c r="M139" s="29" t="str">
        <f>IFERROR(IF(COUNTIF('ANEXO 2'!A:A,'ANEXO 1'!E139)=0,"",COUNTIF('ANEXO 2'!A:A,'ANEXO 1'!E139)),"")</f>
        <v/>
      </c>
      <c r="N139" s="26" t="str">
        <f>IFERROR((SUMIFS('ANEXO 2'!C:C,'ANEXO 2'!A:A,E139)/ROUND(SUMIFS(L:L,E:E,E139),2))*ROUND(L139,2),"")</f>
        <v/>
      </c>
      <c r="O139" s="26" t="str">
        <f t="shared" si="5"/>
        <v/>
      </c>
    </row>
    <row r="140" spans="1:15" x14ac:dyDescent="0.25">
      <c r="A140" s="49"/>
      <c r="B140" s="51"/>
      <c r="C140" s="26"/>
      <c r="D140" s="27"/>
      <c r="E140" s="27"/>
      <c r="F140" s="72"/>
      <c r="G140" s="71"/>
      <c r="H140" s="72"/>
      <c r="I140" s="26"/>
      <c r="J140" s="28"/>
      <c r="K140" s="28"/>
      <c r="L140" s="26" t="str">
        <f t="shared" si="4"/>
        <v/>
      </c>
      <c r="M140" s="29" t="str">
        <f>IFERROR(IF(COUNTIF('ANEXO 2'!A:A,'ANEXO 1'!E140)=0,"",COUNTIF('ANEXO 2'!A:A,'ANEXO 1'!E140)),"")</f>
        <v/>
      </c>
      <c r="N140" s="26" t="str">
        <f>IFERROR((SUMIFS('ANEXO 2'!C:C,'ANEXO 2'!A:A,E140)/ROUND(SUMIFS(L:L,E:E,E140),2))*ROUND(L140,2),"")</f>
        <v/>
      </c>
      <c r="O140" s="26" t="str">
        <f t="shared" si="5"/>
        <v/>
      </c>
    </row>
    <row r="141" spans="1:15" x14ac:dyDescent="0.25">
      <c r="A141" s="49"/>
      <c r="B141" s="51"/>
      <c r="C141" s="26"/>
      <c r="D141" s="27"/>
      <c r="E141" s="27"/>
      <c r="F141" s="72"/>
      <c r="G141" s="71"/>
      <c r="H141" s="72"/>
      <c r="I141" s="26"/>
      <c r="J141" s="28"/>
      <c r="K141" s="28"/>
      <c r="L141" s="26" t="str">
        <f t="shared" si="4"/>
        <v/>
      </c>
      <c r="M141" s="29" t="str">
        <f>IFERROR(IF(COUNTIF('ANEXO 2'!A:A,'ANEXO 1'!E141)=0,"",COUNTIF('ANEXO 2'!A:A,'ANEXO 1'!E141)),"")</f>
        <v/>
      </c>
      <c r="N141" s="26" t="str">
        <f>IFERROR((SUMIFS('ANEXO 2'!C:C,'ANEXO 2'!A:A,E141)/ROUND(SUMIFS(L:L,E:E,E141),2))*ROUND(L141,2),"")</f>
        <v/>
      </c>
      <c r="O141" s="26" t="str">
        <f t="shared" si="5"/>
        <v/>
      </c>
    </row>
    <row r="142" spans="1:15" x14ac:dyDescent="0.25">
      <c r="A142" s="49"/>
      <c r="B142" s="51"/>
      <c r="C142" s="26"/>
      <c r="D142" s="27"/>
      <c r="E142" s="27"/>
      <c r="F142" s="72"/>
      <c r="G142" s="71"/>
      <c r="H142" s="72"/>
      <c r="I142" s="26"/>
      <c r="J142" s="28"/>
      <c r="K142" s="28"/>
      <c r="L142" s="26" t="str">
        <f t="shared" si="4"/>
        <v/>
      </c>
      <c r="M142" s="29" t="str">
        <f>IFERROR(IF(COUNTIF('ANEXO 2'!A:A,'ANEXO 1'!E142)=0,"",COUNTIF('ANEXO 2'!A:A,'ANEXO 1'!E142)),"")</f>
        <v/>
      </c>
      <c r="N142" s="26" t="str">
        <f>IFERROR((SUMIFS('ANEXO 2'!C:C,'ANEXO 2'!A:A,E142)/ROUND(SUMIFS(L:L,E:E,E142),2))*ROUND(L142,2),"")</f>
        <v/>
      </c>
      <c r="O142" s="26" t="str">
        <f t="shared" si="5"/>
        <v/>
      </c>
    </row>
    <row r="143" spans="1:15" x14ac:dyDescent="0.25">
      <c r="A143" s="49"/>
      <c r="B143" s="51"/>
      <c r="C143" s="26"/>
      <c r="D143" s="27"/>
      <c r="E143" s="27"/>
      <c r="F143" s="72"/>
      <c r="G143" s="71"/>
      <c r="H143" s="72"/>
      <c r="I143" s="26"/>
      <c r="J143" s="28"/>
      <c r="K143" s="28"/>
      <c r="L143" s="26" t="str">
        <f t="shared" si="4"/>
        <v/>
      </c>
      <c r="M143" s="29" t="str">
        <f>IFERROR(IF(COUNTIF('ANEXO 2'!A:A,'ANEXO 1'!E143)=0,"",COUNTIF('ANEXO 2'!A:A,'ANEXO 1'!E143)),"")</f>
        <v/>
      </c>
      <c r="N143" s="26" t="str">
        <f>IFERROR((SUMIFS('ANEXO 2'!C:C,'ANEXO 2'!A:A,E143)/ROUND(SUMIFS(L:L,E:E,E143),2))*ROUND(L143,2),"")</f>
        <v/>
      </c>
      <c r="O143" s="26" t="str">
        <f t="shared" si="5"/>
        <v/>
      </c>
    </row>
    <row r="144" spans="1:15" x14ac:dyDescent="0.25">
      <c r="A144" s="49"/>
      <c r="B144" s="51"/>
      <c r="C144" s="26"/>
      <c r="D144" s="27"/>
      <c r="E144" s="27"/>
      <c r="F144" s="72"/>
      <c r="G144" s="71"/>
      <c r="H144" s="72"/>
      <c r="I144" s="26"/>
      <c r="J144" s="28"/>
      <c r="K144" s="28"/>
      <c r="L144" s="26" t="str">
        <f t="shared" si="4"/>
        <v/>
      </c>
      <c r="M144" s="29" t="str">
        <f>IFERROR(IF(COUNTIF('ANEXO 2'!A:A,'ANEXO 1'!E144)=0,"",COUNTIF('ANEXO 2'!A:A,'ANEXO 1'!E144)),"")</f>
        <v/>
      </c>
      <c r="N144" s="26" t="str">
        <f>IFERROR((SUMIFS('ANEXO 2'!C:C,'ANEXO 2'!A:A,E144)/ROUND(SUMIFS(L:L,E:E,E144),2))*ROUND(L144,2),"")</f>
        <v/>
      </c>
      <c r="O144" s="26" t="str">
        <f t="shared" si="5"/>
        <v/>
      </c>
    </row>
    <row r="145" spans="1:15" x14ac:dyDescent="0.25">
      <c r="A145" s="49"/>
      <c r="B145" s="51"/>
      <c r="C145" s="26"/>
      <c r="D145" s="27"/>
      <c r="E145" s="27"/>
      <c r="F145" s="72"/>
      <c r="G145" s="71"/>
      <c r="H145" s="72"/>
      <c r="I145" s="26"/>
      <c r="J145" s="28"/>
      <c r="K145" s="28"/>
      <c r="L145" s="26" t="str">
        <f t="shared" si="4"/>
        <v/>
      </c>
      <c r="M145" s="29" t="str">
        <f>IFERROR(IF(COUNTIF('ANEXO 2'!A:A,'ANEXO 1'!E145)=0,"",COUNTIF('ANEXO 2'!A:A,'ANEXO 1'!E145)),"")</f>
        <v/>
      </c>
      <c r="N145" s="26" t="str">
        <f>IFERROR((SUMIFS('ANEXO 2'!C:C,'ANEXO 2'!A:A,E145)/ROUND(SUMIFS(L:L,E:E,E145),2))*ROUND(L145,2),"")</f>
        <v/>
      </c>
      <c r="O145" s="26" t="str">
        <f t="shared" si="5"/>
        <v/>
      </c>
    </row>
    <row r="146" spans="1:15" x14ac:dyDescent="0.25">
      <c r="A146" s="49"/>
      <c r="B146" s="51"/>
      <c r="C146" s="26"/>
      <c r="D146" s="27"/>
      <c r="E146" s="27"/>
      <c r="F146" s="72"/>
      <c r="G146" s="71"/>
      <c r="H146" s="72"/>
      <c r="I146" s="26"/>
      <c r="J146" s="28"/>
      <c r="K146" s="28"/>
      <c r="L146" s="26" t="str">
        <f t="shared" si="4"/>
        <v/>
      </c>
      <c r="M146" s="29" t="str">
        <f>IFERROR(IF(COUNTIF('ANEXO 2'!A:A,'ANEXO 1'!E146)=0,"",COUNTIF('ANEXO 2'!A:A,'ANEXO 1'!E146)),"")</f>
        <v/>
      </c>
      <c r="N146" s="26" t="str">
        <f>IFERROR((SUMIFS('ANEXO 2'!C:C,'ANEXO 2'!A:A,E146)/ROUND(SUMIFS(L:L,E:E,E146),2))*ROUND(L146,2),"")</f>
        <v/>
      </c>
      <c r="O146" s="26" t="str">
        <f t="shared" si="5"/>
        <v/>
      </c>
    </row>
    <row r="147" spans="1:15" x14ac:dyDescent="0.25">
      <c r="A147" s="49"/>
      <c r="B147" s="51"/>
      <c r="C147" s="26"/>
      <c r="D147" s="27"/>
      <c r="E147" s="27"/>
      <c r="F147" s="72"/>
      <c r="G147" s="71"/>
      <c r="H147" s="72"/>
      <c r="I147" s="26"/>
      <c r="J147" s="28"/>
      <c r="K147" s="28"/>
      <c r="L147" s="26" t="str">
        <f t="shared" si="4"/>
        <v/>
      </c>
      <c r="M147" s="29" t="str">
        <f>IFERROR(IF(COUNTIF('ANEXO 2'!A:A,'ANEXO 1'!E147)=0,"",COUNTIF('ANEXO 2'!A:A,'ANEXO 1'!E147)),"")</f>
        <v/>
      </c>
      <c r="N147" s="26" t="str">
        <f>IFERROR((SUMIFS('ANEXO 2'!C:C,'ANEXO 2'!A:A,E147)/ROUND(SUMIFS(L:L,E:E,E147),2))*ROUND(L147,2),"")</f>
        <v/>
      </c>
      <c r="O147" s="26" t="str">
        <f t="shared" si="5"/>
        <v/>
      </c>
    </row>
    <row r="148" spans="1:15" x14ac:dyDescent="0.25">
      <c r="A148" s="49"/>
      <c r="B148" s="51"/>
      <c r="C148" s="26"/>
      <c r="D148" s="27"/>
      <c r="E148" s="27"/>
      <c r="F148" s="72"/>
      <c r="G148" s="71"/>
      <c r="H148" s="72"/>
      <c r="I148" s="26"/>
      <c r="J148" s="28"/>
      <c r="K148" s="28"/>
      <c r="L148" s="26" t="str">
        <f t="shared" si="4"/>
        <v/>
      </c>
      <c r="M148" s="29" t="str">
        <f>IFERROR(IF(COUNTIF('ANEXO 2'!A:A,'ANEXO 1'!E148)=0,"",COUNTIF('ANEXO 2'!A:A,'ANEXO 1'!E148)),"")</f>
        <v/>
      </c>
      <c r="N148" s="26" t="str">
        <f>IFERROR((SUMIFS('ANEXO 2'!C:C,'ANEXO 2'!A:A,E148)/ROUND(SUMIFS(L:L,E:E,E148),2))*ROUND(L148,2),"")</f>
        <v/>
      </c>
      <c r="O148" s="26" t="str">
        <f t="shared" si="5"/>
        <v/>
      </c>
    </row>
    <row r="149" spans="1:15" x14ac:dyDescent="0.25">
      <c r="A149" s="49"/>
      <c r="B149" s="51"/>
      <c r="C149" s="26"/>
      <c r="D149" s="27"/>
      <c r="E149" s="27"/>
      <c r="F149" s="72"/>
      <c r="G149" s="71"/>
      <c r="H149" s="72"/>
      <c r="I149" s="26"/>
      <c r="J149" s="28"/>
      <c r="K149" s="28"/>
      <c r="L149" s="26" t="str">
        <f t="shared" si="4"/>
        <v/>
      </c>
      <c r="M149" s="29" t="str">
        <f>IFERROR(IF(COUNTIF('ANEXO 2'!A:A,'ANEXO 1'!E149)=0,"",COUNTIF('ANEXO 2'!A:A,'ANEXO 1'!E149)),"")</f>
        <v/>
      </c>
      <c r="N149" s="26" t="str">
        <f>IFERROR((SUMIFS('ANEXO 2'!C:C,'ANEXO 2'!A:A,E149)/ROUND(SUMIFS(L:L,E:E,E149),2))*ROUND(L149,2),"")</f>
        <v/>
      </c>
      <c r="O149" s="26" t="str">
        <f t="shared" si="5"/>
        <v/>
      </c>
    </row>
    <row r="150" spans="1:15" x14ac:dyDescent="0.25">
      <c r="A150" s="49"/>
      <c r="B150" s="51"/>
      <c r="C150" s="26"/>
      <c r="D150" s="27"/>
      <c r="E150" s="27"/>
      <c r="F150" s="72"/>
      <c r="G150" s="71"/>
      <c r="H150" s="72"/>
      <c r="I150" s="26"/>
      <c r="J150" s="28"/>
      <c r="K150" s="28"/>
      <c r="L150" s="26" t="str">
        <f t="shared" si="4"/>
        <v/>
      </c>
      <c r="M150" s="29" t="str">
        <f>IFERROR(IF(COUNTIF('ANEXO 2'!A:A,'ANEXO 1'!E150)=0,"",COUNTIF('ANEXO 2'!A:A,'ANEXO 1'!E150)),"")</f>
        <v/>
      </c>
      <c r="N150" s="26" t="str">
        <f>IFERROR((SUMIFS('ANEXO 2'!C:C,'ANEXO 2'!A:A,E150)/ROUND(SUMIFS(L:L,E:E,E150),2))*ROUND(L150,2),"")</f>
        <v/>
      </c>
      <c r="O150" s="26" t="str">
        <f t="shared" si="5"/>
        <v/>
      </c>
    </row>
    <row r="151" spans="1:15" x14ac:dyDescent="0.25">
      <c r="A151" s="49"/>
      <c r="B151" s="51"/>
      <c r="C151" s="26"/>
      <c r="D151" s="27"/>
      <c r="E151" s="27"/>
      <c r="F151" s="72"/>
      <c r="G151" s="71"/>
      <c r="H151" s="72"/>
      <c r="I151" s="26"/>
      <c r="J151" s="28"/>
      <c r="K151" s="28"/>
      <c r="L151" s="26" t="str">
        <f t="shared" si="4"/>
        <v/>
      </c>
      <c r="M151" s="29" t="str">
        <f>IFERROR(IF(COUNTIF('ANEXO 2'!A:A,'ANEXO 1'!E151)=0,"",COUNTIF('ANEXO 2'!A:A,'ANEXO 1'!E151)),"")</f>
        <v/>
      </c>
      <c r="N151" s="26" t="str">
        <f>IFERROR((SUMIFS('ANEXO 2'!C:C,'ANEXO 2'!A:A,E151)/ROUND(SUMIFS(L:L,E:E,E151),2))*ROUND(L151,2),"")</f>
        <v/>
      </c>
      <c r="O151" s="26" t="str">
        <f t="shared" si="5"/>
        <v/>
      </c>
    </row>
    <row r="152" spans="1:15" x14ac:dyDescent="0.25">
      <c r="A152" s="49"/>
      <c r="B152" s="51"/>
      <c r="C152" s="26"/>
      <c r="D152" s="27"/>
      <c r="E152" s="27"/>
      <c r="F152" s="72"/>
      <c r="G152" s="71"/>
      <c r="H152" s="72"/>
      <c r="I152" s="26"/>
      <c r="J152" s="28"/>
      <c r="K152" s="28"/>
      <c r="L152" s="26" t="str">
        <f t="shared" si="4"/>
        <v/>
      </c>
      <c r="M152" s="29" t="str">
        <f>IFERROR(IF(COUNTIF('ANEXO 2'!A:A,'ANEXO 1'!E152)=0,"",COUNTIF('ANEXO 2'!A:A,'ANEXO 1'!E152)),"")</f>
        <v/>
      </c>
      <c r="N152" s="26" t="str">
        <f>IFERROR((SUMIFS('ANEXO 2'!C:C,'ANEXO 2'!A:A,E152)/ROUND(SUMIFS(L:L,E:E,E152),2))*ROUND(L152,2),"")</f>
        <v/>
      </c>
      <c r="O152" s="26" t="str">
        <f t="shared" si="5"/>
        <v/>
      </c>
    </row>
    <row r="153" spans="1:15" x14ac:dyDescent="0.25">
      <c r="A153" s="49"/>
      <c r="B153" s="51"/>
      <c r="C153" s="26"/>
      <c r="D153" s="27"/>
      <c r="E153" s="27"/>
      <c r="F153" s="72"/>
      <c r="G153" s="71"/>
      <c r="H153" s="72"/>
      <c r="I153" s="26"/>
      <c r="J153" s="28"/>
      <c r="K153" s="28"/>
      <c r="L153" s="26" t="str">
        <f t="shared" si="4"/>
        <v/>
      </c>
      <c r="M153" s="29" t="str">
        <f>IFERROR(IF(COUNTIF('ANEXO 2'!A:A,'ANEXO 1'!E153)=0,"",COUNTIF('ANEXO 2'!A:A,'ANEXO 1'!E153)),"")</f>
        <v/>
      </c>
      <c r="N153" s="26" t="str">
        <f>IFERROR((SUMIFS('ANEXO 2'!C:C,'ANEXO 2'!A:A,E153)/ROUND(SUMIFS(L:L,E:E,E153),2))*ROUND(L153,2),"")</f>
        <v/>
      </c>
      <c r="O153" s="26" t="str">
        <f t="shared" si="5"/>
        <v/>
      </c>
    </row>
    <row r="154" spans="1:15" x14ac:dyDescent="0.25">
      <c r="A154" s="49"/>
      <c r="B154" s="51"/>
      <c r="C154" s="26"/>
      <c r="D154" s="27"/>
      <c r="E154" s="27"/>
      <c r="F154" s="72"/>
      <c r="G154" s="71"/>
      <c r="H154" s="72"/>
      <c r="I154" s="26"/>
      <c r="J154" s="28"/>
      <c r="K154" s="28"/>
      <c r="L154" s="26" t="str">
        <f t="shared" si="4"/>
        <v/>
      </c>
      <c r="M154" s="29" t="str">
        <f>IFERROR(IF(COUNTIF('ANEXO 2'!A:A,'ANEXO 1'!E154)=0,"",COUNTIF('ANEXO 2'!A:A,'ANEXO 1'!E154)),"")</f>
        <v/>
      </c>
      <c r="N154" s="26" t="str">
        <f>IFERROR((SUMIFS('ANEXO 2'!C:C,'ANEXO 2'!A:A,E154)/ROUND(SUMIFS(L:L,E:E,E154),2))*ROUND(L154,2),"")</f>
        <v/>
      </c>
      <c r="O154" s="26" t="str">
        <f t="shared" si="5"/>
        <v/>
      </c>
    </row>
    <row r="155" spans="1:15" x14ac:dyDescent="0.25">
      <c r="A155" s="49"/>
      <c r="B155" s="51"/>
      <c r="C155" s="26"/>
      <c r="D155" s="27"/>
      <c r="E155" s="27"/>
      <c r="F155" s="72"/>
      <c r="G155" s="71"/>
      <c r="H155" s="72"/>
      <c r="I155" s="26"/>
      <c r="J155" s="28"/>
      <c r="K155" s="28"/>
      <c r="L155" s="26" t="str">
        <f t="shared" si="4"/>
        <v/>
      </c>
      <c r="M155" s="29" t="str">
        <f>IFERROR(IF(COUNTIF('ANEXO 2'!A:A,'ANEXO 1'!E155)=0,"",COUNTIF('ANEXO 2'!A:A,'ANEXO 1'!E155)),"")</f>
        <v/>
      </c>
      <c r="N155" s="26" t="str">
        <f>IFERROR((SUMIFS('ANEXO 2'!C:C,'ANEXO 2'!A:A,E155)/ROUND(SUMIFS(L:L,E:E,E155),2))*ROUND(L155,2),"")</f>
        <v/>
      </c>
      <c r="O155" s="26" t="str">
        <f t="shared" si="5"/>
        <v/>
      </c>
    </row>
    <row r="156" spans="1:15" x14ac:dyDescent="0.25">
      <c r="A156" s="49"/>
      <c r="B156" s="51"/>
      <c r="C156" s="26"/>
      <c r="D156" s="27"/>
      <c r="E156" s="27"/>
      <c r="F156" s="72"/>
      <c r="G156" s="71"/>
      <c r="H156" s="72"/>
      <c r="I156" s="26"/>
      <c r="J156" s="28"/>
      <c r="K156" s="28"/>
      <c r="L156" s="26" t="str">
        <f t="shared" si="4"/>
        <v/>
      </c>
      <c r="M156" s="29" t="str">
        <f>IFERROR(IF(COUNTIF('ANEXO 2'!A:A,'ANEXO 1'!E156)=0,"",COUNTIF('ANEXO 2'!A:A,'ANEXO 1'!E156)),"")</f>
        <v/>
      </c>
      <c r="N156" s="26" t="str">
        <f>IFERROR((SUMIFS('ANEXO 2'!C:C,'ANEXO 2'!A:A,E156)/ROUND(SUMIFS(L:L,E:E,E156),2))*ROUND(L156,2),"")</f>
        <v/>
      </c>
      <c r="O156" s="26" t="str">
        <f t="shared" si="5"/>
        <v/>
      </c>
    </row>
    <row r="157" spans="1:15" x14ac:dyDescent="0.25">
      <c r="A157" s="49"/>
      <c r="B157" s="51"/>
      <c r="C157" s="26"/>
      <c r="D157" s="27"/>
      <c r="E157" s="27"/>
      <c r="F157" s="72"/>
      <c r="G157" s="71"/>
      <c r="H157" s="72"/>
      <c r="I157" s="26"/>
      <c r="J157" s="28"/>
      <c r="K157" s="28"/>
      <c r="L157" s="26" t="str">
        <f t="shared" si="4"/>
        <v/>
      </c>
      <c r="M157" s="29" t="str">
        <f>IFERROR(IF(COUNTIF('ANEXO 2'!A:A,'ANEXO 1'!E157)=0,"",COUNTIF('ANEXO 2'!A:A,'ANEXO 1'!E157)),"")</f>
        <v/>
      </c>
      <c r="N157" s="26" t="str">
        <f>IFERROR((SUMIFS('ANEXO 2'!C:C,'ANEXO 2'!A:A,E157)/ROUND(SUMIFS(L:L,E:E,E157),2))*ROUND(L157,2),"")</f>
        <v/>
      </c>
      <c r="O157" s="26" t="str">
        <f t="shared" si="5"/>
        <v/>
      </c>
    </row>
    <row r="158" spans="1:15" x14ac:dyDescent="0.25">
      <c r="A158" s="49"/>
      <c r="B158" s="51"/>
      <c r="C158" s="26"/>
      <c r="D158" s="27"/>
      <c r="E158" s="27"/>
      <c r="F158" s="72"/>
      <c r="G158" s="71"/>
      <c r="H158" s="72"/>
      <c r="I158" s="26"/>
      <c r="J158" s="28"/>
      <c r="K158" s="28"/>
      <c r="L158" s="26" t="str">
        <f t="shared" si="4"/>
        <v/>
      </c>
      <c r="M158" s="29" t="str">
        <f>IFERROR(IF(COUNTIF('ANEXO 2'!A:A,'ANEXO 1'!E158)=0,"",COUNTIF('ANEXO 2'!A:A,'ANEXO 1'!E158)),"")</f>
        <v/>
      </c>
      <c r="N158" s="26" t="str">
        <f>IFERROR((SUMIFS('ANEXO 2'!C:C,'ANEXO 2'!A:A,E158)/ROUND(SUMIFS(L:L,E:E,E158),2))*ROUND(L158,2),"")</f>
        <v/>
      </c>
      <c r="O158" s="26" t="str">
        <f t="shared" si="5"/>
        <v/>
      </c>
    </row>
    <row r="159" spans="1:15" x14ac:dyDescent="0.25">
      <c r="A159" s="49"/>
      <c r="B159" s="51"/>
      <c r="C159" s="26"/>
      <c r="D159" s="27"/>
      <c r="E159" s="27"/>
      <c r="F159" s="72"/>
      <c r="G159" s="71"/>
      <c r="H159" s="72"/>
      <c r="I159" s="26"/>
      <c r="J159" s="28"/>
      <c r="K159" s="28"/>
      <c r="L159" s="26" t="str">
        <f t="shared" si="4"/>
        <v/>
      </c>
      <c r="M159" s="29" t="str">
        <f>IFERROR(IF(COUNTIF('ANEXO 2'!A:A,'ANEXO 1'!E159)=0,"",COUNTIF('ANEXO 2'!A:A,'ANEXO 1'!E159)),"")</f>
        <v/>
      </c>
      <c r="N159" s="26" t="str">
        <f>IFERROR((SUMIFS('ANEXO 2'!C:C,'ANEXO 2'!A:A,E159)/ROUND(SUMIFS(L:L,E:E,E159),2))*ROUND(L159,2),"")</f>
        <v/>
      </c>
      <c r="O159" s="26" t="str">
        <f t="shared" si="5"/>
        <v/>
      </c>
    </row>
    <row r="160" spans="1:15" x14ac:dyDescent="0.25">
      <c r="A160" s="49"/>
      <c r="B160" s="51"/>
      <c r="C160" s="26"/>
      <c r="D160" s="27"/>
      <c r="E160" s="27"/>
      <c r="F160" s="72"/>
      <c r="G160" s="71"/>
      <c r="H160" s="72"/>
      <c r="I160" s="26"/>
      <c r="J160" s="28"/>
      <c r="K160" s="28"/>
      <c r="L160" s="26" t="str">
        <f t="shared" si="4"/>
        <v/>
      </c>
      <c r="M160" s="29" t="str">
        <f>IFERROR(IF(COUNTIF('ANEXO 2'!A:A,'ANEXO 1'!E160)=0,"",COUNTIF('ANEXO 2'!A:A,'ANEXO 1'!E160)),"")</f>
        <v/>
      </c>
      <c r="N160" s="26" t="str">
        <f>IFERROR((SUMIFS('ANEXO 2'!C:C,'ANEXO 2'!A:A,E160)/ROUND(SUMIFS(L:L,E:E,E160),2))*ROUND(L160,2),"")</f>
        <v/>
      </c>
      <c r="O160" s="26" t="str">
        <f t="shared" si="5"/>
        <v/>
      </c>
    </row>
    <row r="161" spans="1:15" x14ac:dyDescent="0.25">
      <c r="A161" s="49"/>
      <c r="B161" s="51"/>
      <c r="C161" s="26"/>
      <c r="D161" s="27"/>
      <c r="E161" s="27"/>
      <c r="F161" s="72"/>
      <c r="G161" s="71"/>
      <c r="H161" s="72"/>
      <c r="I161" s="26"/>
      <c r="J161" s="28"/>
      <c r="K161" s="28"/>
      <c r="L161" s="26" t="str">
        <f t="shared" si="4"/>
        <v/>
      </c>
      <c r="M161" s="29" t="str">
        <f>IFERROR(IF(COUNTIF('ANEXO 2'!A:A,'ANEXO 1'!E161)=0,"",COUNTIF('ANEXO 2'!A:A,'ANEXO 1'!E161)),"")</f>
        <v/>
      </c>
      <c r="N161" s="26" t="str">
        <f>IFERROR((SUMIFS('ANEXO 2'!C:C,'ANEXO 2'!A:A,E161)/ROUND(SUMIFS(L:L,E:E,E161),2))*ROUND(L161,2),"")</f>
        <v/>
      </c>
      <c r="O161" s="26" t="str">
        <f t="shared" si="5"/>
        <v/>
      </c>
    </row>
    <row r="162" spans="1:15" x14ac:dyDescent="0.25">
      <c r="A162" s="49"/>
      <c r="B162" s="51"/>
      <c r="C162" s="26"/>
      <c r="D162" s="27"/>
      <c r="E162" s="27"/>
      <c r="F162" s="72"/>
      <c r="G162" s="71"/>
      <c r="H162" s="72"/>
      <c r="I162" s="26"/>
      <c r="J162" s="28"/>
      <c r="K162" s="28"/>
      <c r="L162" s="26" t="str">
        <f t="shared" si="4"/>
        <v/>
      </c>
      <c r="M162" s="29" t="str">
        <f>IFERROR(IF(COUNTIF('ANEXO 2'!A:A,'ANEXO 1'!E162)=0,"",COUNTIF('ANEXO 2'!A:A,'ANEXO 1'!E162)),"")</f>
        <v/>
      </c>
      <c r="N162" s="26" t="str">
        <f>IFERROR((SUMIFS('ANEXO 2'!C:C,'ANEXO 2'!A:A,E162)/ROUND(SUMIFS(L:L,E:E,E162),2))*ROUND(L162,2),"")</f>
        <v/>
      </c>
      <c r="O162" s="26" t="str">
        <f t="shared" si="5"/>
        <v/>
      </c>
    </row>
    <row r="163" spans="1:15" x14ac:dyDescent="0.25">
      <c r="A163" s="49"/>
      <c r="B163" s="51"/>
      <c r="C163" s="26"/>
      <c r="D163" s="27"/>
      <c r="E163" s="27"/>
      <c r="F163" s="72"/>
      <c r="G163" s="71"/>
      <c r="H163" s="72"/>
      <c r="I163" s="26"/>
      <c r="J163" s="28"/>
      <c r="K163" s="28"/>
      <c r="L163" s="26" t="str">
        <f t="shared" si="4"/>
        <v/>
      </c>
      <c r="M163" s="29" t="str">
        <f>IFERROR(IF(COUNTIF('ANEXO 2'!A:A,'ANEXO 1'!E163)=0,"",COUNTIF('ANEXO 2'!A:A,'ANEXO 1'!E163)),"")</f>
        <v/>
      </c>
      <c r="N163" s="26" t="str">
        <f>IFERROR((SUMIFS('ANEXO 2'!C:C,'ANEXO 2'!A:A,E163)/ROUND(SUMIFS(L:L,E:E,E163),2))*ROUND(L163,2),"")</f>
        <v/>
      </c>
      <c r="O163" s="26" t="str">
        <f t="shared" si="5"/>
        <v/>
      </c>
    </row>
    <row r="164" spans="1:15" x14ac:dyDescent="0.25">
      <c r="A164" s="49"/>
      <c r="B164" s="51"/>
      <c r="C164" s="26"/>
      <c r="D164" s="27"/>
      <c r="E164" s="27"/>
      <c r="F164" s="72"/>
      <c r="G164" s="71"/>
      <c r="H164" s="72"/>
      <c r="I164" s="26"/>
      <c r="J164" s="28"/>
      <c r="K164" s="28"/>
      <c r="L164" s="26" t="str">
        <f t="shared" si="4"/>
        <v/>
      </c>
      <c r="M164" s="29" t="str">
        <f>IFERROR(IF(COUNTIF('ANEXO 2'!A:A,'ANEXO 1'!E164)=0,"",COUNTIF('ANEXO 2'!A:A,'ANEXO 1'!E164)),"")</f>
        <v/>
      </c>
      <c r="N164" s="26" t="str">
        <f>IFERROR((SUMIFS('ANEXO 2'!C:C,'ANEXO 2'!A:A,E164)/ROUND(SUMIFS(L:L,E:E,E164),2))*ROUND(L164,2),"")</f>
        <v/>
      </c>
      <c r="O164" s="26" t="str">
        <f t="shared" si="5"/>
        <v/>
      </c>
    </row>
    <row r="165" spans="1:15" x14ac:dyDescent="0.25">
      <c r="A165" s="49"/>
      <c r="B165" s="51"/>
      <c r="C165" s="26"/>
      <c r="D165" s="27"/>
      <c r="E165" s="27"/>
      <c r="F165" s="72"/>
      <c r="G165" s="71"/>
      <c r="H165" s="72"/>
      <c r="I165" s="26"/>
      <c r="J165" s="28"/>
      <c r="K165" s="28"/>
      <c r="L165" s="26" t="str">
        <f t="shared" si="4"/>
        <v/>
      </c>
      <c r="M165" s="29" t="str">
        <f>IFERROR(IF(COUNTIF('ANEXO 2'!A:A,'ANEXO 1'!E165)=0,"",COUNTIF('ANEXO 2'!A:A,'ANEXO 1'!E165)),"")</f>
        <v/>
      </c>
      <c r="N165" s="26" t="str">
        <f>IFERROR((SUMIFS('ANEXO 2'!C:C,'ANEXO 2'!A:A,E165)/ROUND(SUMIFS(L:L,E:E,E165),2))*ROUND(L165,2),"")</f>
        <v/>
      </c>
      <c r="O165" s="26" t="str">
        <f t="shared" si="5"/>
        <v/>
      </c>
    </row>
    <row r="166" spans="1:15" x14ac:dyDescent="0.25">
      <c r="A166" s="49"/>
      <c r="B166" s="51"/>
      <c r="C166" s="26"/>
      <c r="D166" s="27"/>
      <c r="E166" s="27"/>
      <c r="F166" s="72"/>
      <c r="G166" s="71"/>
      <c r="H166" s="72"/>
      <c r="I166" s="26"/>
      <c r="J166" s="28"/>
      <c r="K166" s="28"/>
      <c r="L166" s="26" t="str">
        <f t="shared" si="4"/>
        <v/>
      </c>
      <c r="M166" s="29" t="str">
        <f>IFERROR(IF(COUNTIF('ANEXO 2'!A:A,'ANEXO 1'!E166)=0,"",COUNTIF('ANEXO 2'!A:A,'ANEXO 1'!E166)),"")</f>
        <v/>
      </c>
      <c r="N166" s="26" t="str">
        <f>IFERROR((SUMIFS('ANEXO 2'!C:C,'ANEXO 2'!A:A,E166)/ROUND(SUMIFS(L:L,E:E,E166),2))*ROUND(L166,2),"")</f>
        <v/>
      </c>
      <c r="O166" s="26" t="str">
        <f t="shared" si="5"/>
        <v/>
      </c>
    </row>
    <row r="167" spans="1:15" x14ac:dyDescent="0.25">
      <c r="A167" s="49"/>
      <c r="B167" s="51"/>
      <c r="C167" s="26"/>
      <c r="D167" s="27"/>
      <c r="E167" s="27"/>
      <c r="F167" s="72"/>
      <c r="G167" s="71"/>
      <c r="H167" s="72"/>
      <c r="I167" s="26"/>
      <c r="J167" s="28"/>
      <c r="K167" s="28"/>
      <c r="L167" s="26" t="str">
        <f t="shared" si="4"/>
        <v/>
      </c>
      <c r="M167" s="29" t="str">
        <f>IFERROR(IF(COUNTIF('ANEXO 2'!A:A,'ANEXO 1'!E167)=0,"",COUNTIF('ANEXO 2'!A:A,'ANEXO 1'!E167)),"")</f>
        <v/>
      </c>
      <c r="N167" s="26" t="str">
        <f>IFERROR((SUMIFS('ANEXO 2'!C:C,'ANEXO 2'!A:A,E167)/ROUND(SUMIFS(L:L,E:E,E167),2))*ROUND(L167,2),"")</f>
        <v/>
      </c>
      <c r="O167" s="26" t="str">
        <f t="shared" si="5"/>
        <v/>
      </c>
    </row>
    <row r="168" spans="1:15" x14ac:dyDescent="0.25">
      <c r="A168" s="49"/>
      <c r="B168" s="51"/>
      <c r="C168" s="26"/>
      <c r="D168" s="27"/>
      <c r="E168" s="27"/>
      <c r="F168" s="72"/>
      <c r="G168" s="71"/>
      <c r="H168" s="72"/>
      <c r="I168" s="26"/>
      <c r="J168" s="28"/>
      <c r="K168" s="28"/>
      <c r="L168" s="26" t="str">
        <f t="shared" si="4"/>
        <v/>
      </c>
      <c r="M168" s="29" t="str">
        <f>IFERROR(IF(COUNTIF('ANEXO 2'!A:A,'ANEXO 1'!E168)=0,"",COUNTIF('ANEXO 2'!A:A,'ANEXO 1'!E168)),"")</f>
        <v/>
      </c>
      <c r="N168" s="26" t="str">
        <f>IFERROR((SUMIFS('ANEXO 2'!C:C,'ANEXO 2'!A:A,E168)/ROUND(SUMIFS(L:L,E:E,E168),2))*ROUND(L168,2),"")</f>
        <v/>
      </c>
      <c r="O168" s="26" t="str">
        <f t="shared" si="5"/>
        <v/>
      </c>
    </row>
    <row r="169" spans="1:15" x14ac:dyDescent="0.25">
      <c r="A169" s="49"/>
      <c r="B169" s="51"/>
      <c r="C169" s="26"/>
      <c r="D169" s="27"/>
      <c r="E169" s="27"/>
      <c r="F169" s="72"/>
      <c r="G169" s="71"/>
      <c r="H169" s="72"/>
      <c r="I169" s="26"/>
      <c r="J169" s="28"/>
      <c r="K169" s="28"/>
      <c r="L169" s="26" t="str">
        <f t="shared" si="4"/>
        <v/>
      </c>
      <c r="M169" s="29" t="str">
        <f>IFERROR(IF(COUNTIF('ANEXO 2'!A:A,'ANEXO 1'!E169)=0,"",COUNTIF('ANEXO 2'!A:A,'ANEXO 1'!E169)),"")</f>
        <v/>
      </c>
      <c r="N169" s="26" t="str">
        <f>IFERROR((SUMIFS('ANEXO 2'!C:C,'ANEXO 2'!A:A,E169)/ROUND(SUMIFS(L:L,E:E,E169),2))*ROUND(L169,2),"")</f>
        <v/>
      </c>
      <c r="O169" s="26" t="str">
        <f t="shared" si="5"/>
        <v/>
      </c>
    </row>
    <row r="170" spans="1:15" x14ac:dyDescent="0.25">
      <c r="A170" s="49"/>
      <c r="B170" s="51"/>
      <c r="C170" s="26"/>
      <c r="D170" s="27"/>
      <c r="E170" s="27"/>
      <c r="F170" s="72"/>
      <c r="G170" s="71"/>
      <c r="H170" s="72"/>
      <c r="I170" s="26"/>
      <c r="J170" s="28"/>
      <c r="K170" s="28"/>
      <c r="L170" s="26" t="str">
        <f t="shared" si="4"/>
        <v/>
      </c>
      <c r="M170" s="29" t="str">
        <f>IFERROR(IF(COUNTIF('ANEXO 2'!A:A,'ANEXO 1'!E170)=0,"",COUNTIF('ANEXO 2'!A:A,'ANEXO 1'!E170)),"")</f>
        <v/>
      </c>
      <c r="N170" s="26" t="str">
        <f>IFERROR((SUMIFS('ANEXO 2'!C:C,'ANEXO 2'!A:A,E170)/ROUND(SUMIFS(L:L,E:E,E170),2))*ROUND(L170,2),"")</f>
        <v/>
      </c>
      <c r="O170" s="26" t="str">
        <f t="shared" si="5"/>
        <v/>
      </c>
    </row>
    <row r="171" spans="1:15" x14ac:dyDescent="0.25">
      <c r="A171" s="49"/>
      <c r="B171" s="51"/>
      <c r="C171" s="26"/>
      <c r="D171" s="27"/>
      <c r="E171" s="27"/>
      <c r="F171" s="72"/>
      <c r="G171" s="71"/>
      <c r="H171" s="72"/>
      <c r="I171" s="26"/>
      <c r="J171" s="28"/>
      <c r="K171" s="28"/>
      <c r="L171" s="26" t="str">
        <f t="shared" si="4"/>
        <v/>
      </c>
      <c r="M171" s="29" t="str">
        <f>IFERROR(IF(COUNTIF('ANEXO 2'!A:A,'ANEXO 1'!E171)=0,"",COUNTIF('ANEXO 2'!A:A,'ANEXO 1'!E171)),"")</f>
        <v/>
      </c>
      <c r="N171" s="26" t="str">
        <f>IFERROR((SUMIFS('ANEXO 2'!C:C,'ANEXO 2'!A:A,E171)/ROUND(SUMIFS(L:L,E:E,E171),2))*ROUND(L171,2),"")</f>
        <v/>
      </c>
      <c r="O171" s="26" t="str">
        <f t="shared" si="5"/>
        <v/>
      </c>
    </row>
    <row r="172" spans="1:15" x14ac:dyDescent="0.25">
      <c r="A172" s="49"/>
      <c r="B172" s="51"/>
      <c r="C172" s="26"/>
      <c r="D172" s="27"/>
      <c r="E172" s="27"/>
      <c r="F172" s="72"/>
      <c r="G172" s="71"/>
      <c r="H172" s="72"/>
      <c r="I172" s="26"/>
      <c r="J172" s="28"/>
      <c r="K172" s="28"/>
      <c r="L172" s="26" t="str">
        <f t="shared" si="4"/>
        <v/>
      </c>
      <c r="M172" s="29" t="str">
        <f>IFERROR(IF(COUNTIF('ANEXO 2'!A:A,'ANEXO 1'!E172)=0,"",COUNTIF('ANEXO 2'!A:A,'ANEXO 1'!E172)),"")</f>
        <v/>
      </c>
      <c r="N172" s="26" t="str">
        <f>IFERROR((SUMIFS('ANEXO 2'!C:C,'ANEXO 2'!A:A,E172)/ROUND(SUMIFS(L:L,E:E,E172),2))*ROUND(L172,2),"")</f>
        <v/>
      </c>
      <c r="O172" s="26" t="str">
        <f t="shared" si="5"/>
        <v/>
      </c>
    </row>
    <row r="173" spans="1:15" x14ac:dyDescent="0.25">
      <c r="A173" s="49"/>
      <c r="B173" s="51"/>
      <c r="C173" s="26"/>
      <c r="D173" s="27"/>
      <c r="E173" s="27"/>
      <c r="F173" s="72"/>
      <c r="G173" s="71"/>
      <c r="H173" s="72"/>
      <c r="I173" s="26"/>
      <c r="J173" s="28"/>
      <c r="K173" s="28"/>
      <c r="L173" s="26" t="str">
        <f t="shared" si="4"/>
        <v/>
      </c>
      <c r="M173" s="29" t="str">
        <f>IFERROR(IF(COUNTIF('ANEXO 2'!A:A,'ANEXO 1'!E173)=0,"",COUNTIF('ANEXO 2'!A:A,'ANEXO 1'!E173)),"")</f>
        <v/>
      </c>
      <c r="N173" s="26" t="str">
        <f>IFERROR((SUMIFS('ANEXO 2'!C:C,'ANEXO 2'!A:A,E173)/ROUND(SUMIFS(L:L,E:E,E173),2))*ROUND(L173,2),"")</f>
        <v/>
      </c>
      <c r="O173" s="26" t="str">
        <f t="shared" si="5"/>
        <v/>
      </c>
    </row>
    <row r="174" spans="1:15" x14ac:dyDescent="0.25">
      <c r="A174" s="49"/>
      <c r="B174" s="51"/>
      <c r="C174" s="26"/>
      <c r="D174" s="27"/>
      <c r="E174" s="27"/>
      <c r="F174" s="72"/>
      <c r="G174" s="71"/>
      <c r="H174" s="72"/>
      <c r="I174" s="26"/>
      <c r="J174" s="28"/>
      <c r="K174" s="28"/>
      <c r="L174" s="26" t="str">
        <f t="shared" si="4"/>
        <v/>
      </c>
      <c r="M174" s="29" t="str">
        <f>IFERROR(IF(COUNTIF('ANEXO 2'!A:A,'ANEXO 1'!E174)=0,"",COUNTIF('ANEXO 2'!A:A,'ANEXO 1'!E174)),"")</f>
        <v/>
      </c>
      <c r="N174" s="26" t="str">
        <f>IFERROR((SUMIFS('ANEXO 2'!C:C,'ANEXO 2'!A:A,E174)/ROUND(SUMIFS(L:L,E:E,E174),2))*ROUND(L174,2),"")</f>
        <v/>
      </c>
      <c r="O174" s="26" t="str">
        <f t="shared" si="5"/>
        <v/>
      </c>
    </row>
    <row r="175" spans="1:15" x14ac:dyDescent="0.25">
      <c r="A175" s="49"/>
      <c r="B175" s="51"/>
      <c r="C175" s="26"/>
      <c r="D175" s="27"/>
      <c r="E175" s="27"/>
      <c r="F175" s="72"/>
      <c r="G175" s="71"/>
      <c r="H175" s="72"/>
      <c r="I175" s="26"/>
      <c r="J175" s="28"/>
      <c r="K175" s="28"/>
      <c r="L175" s="26" t="str">
        <f t="shared" si="4"/>
        <v/>
      </c>
      <c r="M175" s="29" t="str">
        <f>IFERROR(IF(COUNTIF('ANEXO 2'!A:A,'ANEXO 1'!E175)=0,"",COUNTIF('ANEXO 2'!A:A,'ANEXO 1'!E175)),"")</f>
        <v/>
      </c>
      <c r="N175" s="26" t="str">
        <f>IFERROR((SUMIFS('ANEXO 2'!C:C,'ANEXO 2'!A:A,E175)/ROUND(SUMIFS(L:L,E:E,E175),2))*ROUND(L175,2),"")</f>
        <v/>
      </c>
      <c r="O175" s="26" t="str">
        <f t="shared" si="5"/>
        <v/>
      </c>
    </row>
    <row r="176" spans="1:15" x14ac:dyDescent="0.25">
      <c r="A176" s="49"/>
      <c r="B176" s="51"/>
      <c r="C176" s="26"/>
      <c r="D176" s="27"/>
      <c r="E176" s="27"/>
      <c r="F176" s="72"/>
      <c r="G176" s="71"/>
      <c r="H176" s="72"/>
      <c r="I176" s="26"/>
      <c r="J176" s="28"/>
      <c r="K176" s="28"/>
      <c r="L176" s="26" t="str">
        <f t="shared" si="4"/>
        <v/>
      </c>
      <c r="M176" s="29" t="str">
        <f>IFERROR(IF(COUNTIF('ANEXO 2'!A:A,'ANEXO 1'!E176)=0,"",COUNTIF('ANEXO 2'!A:A,'ANEXO 1'!E176)),"")</f>
        <v/>
      </c>
      <c r="N176" s="26" t="str">
        <f>IFERROR((SUMIFS('ANEXO 2'!C:C,'ANEXO 2'!A:A,E176)/ROUND(SUMIFS(L:L,E:E,E176),2))*ROUND(L176,2),"")</f>
        <v/>
      </c>
      <c r="O176" s="26" t="str">
        <f t="shared" si="5"/>
        <v/>
      </c>
    </row>
    <row r="177" spans="1:15" x14ac:dyDescent="0.25">
      <c r="A177" s="49"/>
      <c r="B177" s="51"/>
      <c r="C177" s="26"/>
      <c r="D177" s="27"/>
      <c r="E177" s="27"/>
      <c r="F177" s="72"/>
      <c r="G177" s="71"/>
      <c r="H177" s="72"/>
      <c r="I177" s="26"/>
      <c r="J177" s="28"/>
      <c r="K177" s="28"/>
      <c r="L177" s="26" t="str">
        <f t="shared" si="4"/>
        <v/>
      </c>
      <c r="M177" s="29" t="str">
        <f>IFERROR(IF(COUNTIF('ANEXO 2'!A:A,'ANEXO 1'!E177)=0,"",COUNTIF('ANEXO 2'!A:A,'ANEXO 1'!E177)),"")</f>
        <v/>
      </c>
      <c r="N177" s="26" t="str">
        <f>IFERROR((SUMIFS('ANEXO 2'!C:C,'ANEXO 2'!A:A,E177)/ROUND(SUMIFS(L:L,E:E,E177),2))*ROUND(L177,2),"")</f>
        <v/>
      </c>
      <c r="O177" s="26" t="str">
        <f t="shared" si="5"/>
        <v/>
      </c>
    </row>
    <row r="178" spans="1:15" x14ac:dyDescent="0.25">
      <c r="A178" s="49"/>
      <c r="B178" s="51"/>
      <c r="C178" s="26"/>
      <c r="D178" s="27"/>
      <c r="E178" s="27"/>
      <c r="F178" s="72"/>
      <c r="G178" s="71"/>
      <c r="H178" s="72"/>
      <c r="I178" s="26"/>
      <c r="J178" s="28"/>
      <c r="K178" s="28"/>
      <c r="L178" s="26" t="str">
        <f t="shared" si="4"/>
        <v/>
      </c>
      <c r="M178" s="29" t="str">
        <f>IFERROR(IF(COUNTIF('ANEXO 2'!A:A,'ANEXO 1'!E178)=0,"",COUNTIF('ANEXO 2'!A:A,'ANEXO 1'!E178)),"")</f>
        <v/>
      </c>
      <c r="N178" s="26" t="str">
        <f>IFERROR((SUMIFS('ANEXO 2'!C:C,'ANEXO 2'!A:A,E178)/ROUND(SUMIFS(L:L,E:E,E178),2))*ROUND(L178,2),"")</f>
        <v/>
      </c>
      <c r="O178" s="26" t="str">
        <f t="shared" si="5"/>
        <v/>
      </c>
    </row>
    <row r="179" spans="1:15" x14ac:dyDescent="0.25">
      <c r="A179" s="49"/>
      <c r="B179" s="51"/>
      <c r="C179" s="26"/>
      <c r="D179" s="27"/>
      <c r="E179" s="27"/>
      <c r="F179" s="72"/>
      <c r="G179" s="71"/>
      <c r="H179" s="72"/>
      <c r="I179" s="26"/>
      <c r="J179" s="28"/>
      <c r="K179" s="28"/>
      <c r="L179" s="26" t="str">
        <f t="shared" si="4"/>
        <v/>
      </c>
      <c r="M179" s="29" t="str">
        <f>IFERROR(IF(COUNTIF('ANEXO 2'!A:A,'ANEXO 1'!E179)=0,"",COUNTIF('ANEXO 2'!A:A,'ANEXO 1'!E179)),"")</f>
        <v/>
      </c>
      <c r="N179" s="26" t="str">
        <f>IFERROR((SUMIFS('ANEXO 2'!C:C,'ANEXO 2'!A:A,E179)/ROUND(SUMIFS(L:L,E:E,E179),2))*ROUND(L179,2),"")</f>
        <v/>
      </c>
      <c r="O179" s="26" t="str">
        <f t="shared" si="5"/>
        <v/>
      </c>
    </row>
    <row r="180" spans="1:15" x14ac:dyDescent="0.25">
      <c r="A180" s="49"/>
      <c r="B180" s="51"/>
      <c r="C180" s="26"/>
      <c r="D180" s="27"/>
      <c r="E180" s="27"/>
      <c r="F180" s="72"/>
      <c r="G180" s="71"/>
      <c r="H180" s="72"/>
      <c r="I180" s="26"/>
      <c r="J180" s="28"/>
      <c r="K180" s="28"/>
      <c r="L180" s="26" t="str">
        <f t="shared" si="4"/>
        <v/>
      </c>
      <c r="M180" s="29" t="str">
        <f>IFERROR(IF(COUNTIF('ANEXO 2'!A:A,'ANEXO 1'!E180)=0,"",COUNTIF('ANEXO 2'!A:A,'ANEXO 1'!E180)),"")</f>
        <v/>
      </c>
      <c r="N180" s="26" t="str">
        <f>IFERROR((SUMIFS('ANEXO 2'!C:C,'ANEXO 2'!A:A,E180)/ROUND(SUMIFS(L:L,E:E,E180),2))*ROUND(L180,2),"")</f>
        <v/>
      </c>
      <c r="O180" s="26" t="str">
        <f t="shared" si="5"/>
        <v/>
      </c>
    </row>
    <row r="181" spans="1:15" x14ac:dyDescent="0.25">
      <c r="A181" s="49"/>
      <c r="B181" s="51"/>
      <c r="C181" s="26"/>
      <c r="D181" s="27"/>
      <c r="E181" s="27"/>
      <c r="F181" s="72"/>
      <c r="G181" s="71"/>
      <c r="H181" s="72"/>
      <c r="I181" s="26"/>
      <c r="J181" s="28"/>
      <c r="K181" s="28"/>
      <c r="L181" s="26" t="str">
        <f t="shared" si="4"/>
        <v/>
      </c>
      <c r="M181" s="29" t="str">
        <f>IFERROR(IF(COUNTIF('ANEXO 2'!A:A,'ANEXO 1'!E181)=0,"",COUNTIF('ANEXO 2'!A:A,'ANEXO 1'!E181)),"")</f>
        <v/>
      </c>
      <c r="N181" s="26" t="str">
        <f>IFERROR((SUMIFS('ANEXO 2'!C:C,'ANEXO 2'!A:A,E181)/ROUND(SUMIFS(L:L,E:E,E181),2))*ROUND(L181,2),"")</f>
        <v/>
      </c>
      <c r="O181" s="26" t="str">
        <f t="shared" si="5"/>
        <v/>
      </c>
    </row>
    <row r="182" spans="1:15" x14ac:dyDescent="0.25">
      <c r="A182" s="49"/>
      <c r="B182" s="51"/>
      <c r="C182" s="26"/>
      <c r="D182" s="27"/>
      <c r="E182" s="27"/>
      <c r="F182" s="72"/>
      <c r="G182" s="71"/>
      <c r="H182" s="72"/>
      <c r="I182" s="26"/>
      <c r="J182" s="28"/>
      <c r="K182" s="28"/>
      <c r="L182" s="26" t="str">
        <f t="shared" si="4"/>
        <v/>
      </c>
      <c r="M182" s="29" t="str">
        <f>IFERROR(IF(COUNTIF('ANEXO 2'!A:A,'ANEXO 1'!E182)=0,"",COUNTIF('ANEXO 2'!A:A,'ANEXO 1'!E182)),"")</f>
        <v/>
      </c>
      <c r="N182" s="26" t="str">
        <f>IFERROR((SUMIFS('ANEXO 2'!C:C,'ANEXO 2'!A:A,E182)/ROUND(SUMIFS(L:L,E:E,E182),2))*ROUND(L182,2),"")</f>
        <v/>
      </c>
      <c r="O182" s="26" t="str">
        <f t="shared" si="5"/>
        <v/>
      </c>
    </row>
    <row r="183" spans="1:15" x14ac:dyDescent="0.25">
      <c r="A183" s="49"/>
      <c r="B183" s="51"/>
      <c r="C183" s="26"/>
      <c r="D183" s="27"/>
      <c r="E183" s="27"/>
      <c r="F183" s="72"/>
      <c r="G183" s="71"/>
      <c r="H183" s="72"/>
      <c r="I183" s="26"/>
      <c r="J183" s="28"/>
      <c r="K183" s="28"/>
      <c r="L183" s="26" t="str">
        <f t="shared" si="4"/>
        <v/>
      </c>
      <c r="M183" s="29" t="str">
        <f>IFERROR(IF(COUNTIF('ANEXO 2'!A:A,'ANEXO 1'!E183)=0,"",COUNTIF('ANEXO 2'!A:A,'ANEXO 1'!E183)),"")</f>
        <v/>
      </c>
      <c r="N183" s="26" t="str">
        <f>IFERROR((SUMIFS('ANEXO 2'!C:C,'ANEXO 2'!A:A,E183)/ROUND(SUMIFS(L:L,E:E,E183),2))*ROUND(L183,2),"")</f>
        <v/>
      </c>
      <c r="O183" s="26" t="str">
        <f t="shared" si="5"/>
        <v/>
      </c>
    </row>
    <row r="184" spans="1:15" x14ac:dyDescent="0.25">
      <c r="A184" s="49"/>
      <c r="B184" s="51"/>
      <c r="C184" s="26"/>
      <c r="D184" s="27"/>
      <c r="E184" s="27"/>
      <c r="F184" s="72"/>
      <c r="G184" s="71"/>
      <c r="H184" s="72"/>
      <c r="I184" s="26"/>
      <c r="J184" s="28"/>
      <c r="K184" s="28"/>
      <c r="L184" s="26" t="str">
        <f t="shared" si="4"/>
        <v/>
      </c>
      <c r="M184" s="29" t="str">
        <f>IFERROR(IF(COUNTIF('ANEXO 2'!A:A,'ANEXO 1'!E184)=0,"",COUNTIF('ANEXO 2'!A:A,'ANEXO 1'!E184)),"")</f>
        <v/>
      </c>
      <c r="N184" s="26" t="str">
        <f>IFERROR((SUMIFS('ANEXO 2'!C:C,'ANEXO 2'!A:A,E184)/ROUND(SUMIFS(L:L,E:E,E184),2))*ROUND(L184,2),"")</f>
        <v/>
      </c>
      <c r="O184" s="26" t="str">
        <f t="shared" si="5"/>
        <v/>
      </c>
    </row>
    <row r="185" spans="1:15" x14ac:dyDescent="0.25">
      <c r="A185" s="49"/>
      <c r="B185" s="51"/>
      <c r="C185" s="26"/>
      <c r="D185" s="27"/>
      <c r="E185" s="27"/>
      <c r="F185" s="72"/>
      <c r="G185" s="71"/>
      <c r="H185" s="72"/>
      <c r="I185" s="26"/>
      <c r="J185" s="28"/>
      <c r="K185" s="28"/>
      <c r="L185" s="26" t="str">
        <f t="shared" si="4"/>
        <v/>
      </c>
      <c r="M185" s="29" t="str">
        <f>IFERROR(IF(COUNTIF('ANEXO 2'!A:A,'ANEXO 1'!E185)=0,"",COUNTIF('ANEXO 2'!A:A,'ANEXO 1'!E185)),"")</f>
        <v/>
      </c>
      <c r="N185" s="26" t="str">
        <f>IFERROR((SUMIFS('ANEXO 2'!C:C,'ANEXO 2'!A:A,E185)/ROUND(SUMIFS(L:L,E:E,E185),2))*ROUND(L185,2),"")</f>
        <v/>
      </c>
      <c r="O185" s="26" t="str">
        <f t="shared" si="5"/>
        <v/>
      </c>
    </row>
    <row r="186" spans="1:15" x14ac:dyDescent="0.25">
      <c r="A186" s="49"/>
      <c r="B186" s="51"/>
      <c r="C186" s="26"/>
      <c r="D186" s="27"/>
      <c r="E186" s="27"/>
      <c r="F186" s="72"/>
      <c r="G186" s="71"/>
      <c r="H186" s="72"/>
      <c r="I186" s="26"/>
      <c r="J186" s="28"/>
      <c r="K186" s="28"/>
      <c r="L186" s="26" t="str">
        <f t="shared" si="4"/>
        <v/>
      </c>
      <c r="M186" s="29" t="str">
        <f>IFERROR(IF(COUNTIF('ANEXO 2'!A:A,'ANEXO 1'!E186)=0,"",COUNTIF('ANEXO 2'!A:A,'ANEXO 1'!E186)),"")</f>
        <v/>
      </c>
      <c r="N186" s="26" t="str">
        <f>IFERROR((SUMIFS('ANEXO 2'!C:C,'ANEXO 2'!A:A,E186)/ROUND(SUMIFS(L:L,E:E,E186),2))*ROUND(L186,2),"")</f>
        <v/>
      </c>
      <c r="O186" s="26" t="str">
        <f t="shared" si="5"/>
        <v/>
      </c>
    </row>
    <row r="187" spans="1:15" x14ac:dyDescent="0.25">
      <c r="A187" s="49"/>
      <c r="B187" s="51"/>
      <c r="C187" s="26"/>
      <c r="D187" s="27"/>
      <c r="E187" s="27"/>
      <c r="F187" s="72"/>
      <c r="G187" s="71"/>
      <c r="H187" s="72"/>
      <c r="I187" s="26"/>
      <c r="J187" s="28"/>
      <c r="K187" s="28"/>
      <c r="L187" s="26" t="str">
        <f t="shared" si="4"/>
        <v/>
      </c>
      <c r="M187" s="29" t="str">
        <f>IFERROR(IF(COUNTIF('ANEXO 2'!A:A,'ANEXO 1'!E187)=0,"",COUNTIF('ANEXO 2'!A:A,'ANEXO 1'!E187)),"")</f>
        <v/>
      </c>
      <c r="N187" s="26" t="str">
        <f>IFERROR((SUMIFS('ANEXO 2'!C:C,'ANEXO 2'!A:A,E187)/ROUND(SUMIFS(L:L,E:E,E187),2))*ROUND(L187,2),"")</f>
        <v/>
      </c>
      <c r="O187" s="26" t="str">
        <f t="shared" si="5"/>
        <v/>
      </c>
    </row>
    <row r="188" spans="1:15" x14ac:dyDescent="0.25">
      <c r="A188" s="49"/>
      <c r="B188" s="51"/>
      <c r="C188" s="26"/>
      <c r="D188" s="27"/>
      <c r="E188" s="27"/>
      <c r="F188" s="72"/>
      <c r="G188" s="71"/>
      <c r="H188" s="72"/>
      <c r="I188" s="26"/>
      <c r="J188" s="28"/>
      <c r="K188" s="28"/>
      <c r="L188" s="26" t="str">
        <f t="shared" si="4"/>
        <v/>
      </c>
      <c r="M188" s="29" t="str">
        <f>IFERROR(IF(COUNTIF('ANEXO 2'!A:A,'ANEXO 1'!E188)=0,"",COUNTIF('ANEXO 2'!A:A,'ANEXO 1'!E188)),"")</f>
        <v/>
      </c>
      <c r="N188" s="26" t="str">
        <f>IFERROR((SUMIFS('ANEXO 2'!C:C,'ANEXO 2'!A:A,E188)/ROUND(SUMIFS(L:L,E:E,E188),2))*ROUND(L188,2),"")</f>
        <v/>
      </c>
      <c r="O188" s="26" t="str">
        <f t="shared" si="5"/>
        <v/>
      </c>
    </row>
    <row r="189" spans="1:15" x14ac:dyDescent="0.25">
      <c r="A189" s="49"/>
      <c r="B189" s="51"/>
      <c r="C189" s="26"/>
      <c r="D189" s="27"/>
      <c r="E189" s="27"/>
      <c r="F189" s="72"/>
      <c r="G189" s="71"/>
      <c r="H189" s="72"/>
      <c r="I189" s="26"/>
      <c r="J189" s="28"/>
      <c r="K189" s="28"/>
      <c r="L189" s="26" t="str">
        <f t="shared" si="4"/>
        <v/>
      </c>
      <c r="M189" s="29" t="str">
        <f>IFERROR(IF(COUNTIF('ANEXO 2'!A:A,'ANEXO 1'!E189)=0,"",COUNTIF('ANEXO 2'!A:A,'ANEXO 1'!E189)),"")</f>
        <v/>
      </c>
      <c r="N189" s="26" t="str">
        <f>IFERROR((SUMIFS('ANEXO 2'!C:C,'ANEXO 2'!A:A,E189)/ROUND(SUMIFS(L:L,E:E,E189),2))*ROUND(L189,2),"")</f>
        <v/>
      </c>
      <c r="O189" s="26" t="str">
        <f t="shared" si="5"/>
        <v/>
      </c>
    </row>
    <row r="190" spans="1:15" x14ac:dyDescent="0.25">
      <c r="A190" s="49"/>
      <c r="B190" s="51"/>
      <c r="C190" s="26"/>
      <c r="D190" s="27"/>
      <c r="E190" s="27"/>
      <c r="F190" s="72"/>
      <c r="G190" s="71"/>
      <c r="H190" s="72"/>
      <c r="I190" s="26"/>
      <c r="J190" s="28"/>
      <c r="K190" s="28"/>
      <c r="L190" s="26" t="str">
        <f t="shared" si="4"/>
        <v/>
      </c>
      <c r="M190" s="29" t="str">
        <f>IFERROR(IF(COUNTIF('ANEXO 2'!A:A,'ANEXO 1'!E190)=0,"",COUNTIF('ANEXO 2'!A:A,'ANEXO 1'!E190)),"")</f>
        <v/>
      </c>
      <c r="N190" s="26" t="str">
        <f>IFERROR((SUMIFS('ANEXO 2'!C:C,'ANEXO 2'!A:A,E190)/ROUND(SUMIFS(L:L,E:E,E190),2))*ROUND(L190,2),"")</f>
        <v/>
      </c>
      <c r="O190" s="26" t="str">
        <f t="shared" si="5"/>
        <v/>
      </c>
    </row>
    <row r="191" spans="1:15" x14ac:dyDescent="0.25">
      <c r="A191" s="49"/>
      <c r="B191" s="51"/>
      <c r="C191" s="26"/>
      <c r="D191" s="27"/>
      <c r="E191" s="27"/>
      <c r="F191" s="72"/>
      <c r="G191" s="71"/>
      <c r="H191" s="72"/>
      <c r="I191" s="26"/>
      <c r="J191" s="28"/>
      <c r="K191" s="28"/>
      <c r="L191" s="26" t="str">
        <f t="shared" si="4"/>
        <v/>
      </c>
      <c r="M191" s="29" t="str">
        <f>IFERROR(IF(COUNTIF('ANEXO 2'!A:A,'ANEXO 1'!E191)=0,"",COUNTIF('ANEXO 2'!A:A,'ANEXO 1'!E191)),"")</f>
        <v/>
      </c>
      <c r="N191" s="26" t="str">
        <f>IFERROR((SUMIFS('ANEXO 2'!C:C,'ANEXO 2'!A:A,E191)/ROUND(SUMIFS(L:L,E:E,E191),2))*ROUND(L191,2),"")</f>
        <v/>
      </c>
      <c r="O191" s="26" t="str">
        <f t="shared" si="5"/>
        <v/>
      </c>
    </row>
    <row r="192" spans="1:15" x14ac:dyDescent="0.25">
      <c r="A192" s="49"/>
      <c r="B192" s="51"/>
      <c r="C192" s="26"/>
      <c r="D192" s="27"/>
      <c r="E192" s="27"/>
      <c r="F192" s="72"/>
      <c r="G192" s="71"/>
      <c r="H192" s="72"/>
      <c r="I192" s="26"/>
      <c r="J192" s="28"/>
      <c r="K192" s="28"/>
      <c r="L192" s="26" t="str">
        <f t="shared" si="4"/>
        <v/>
      </c>
      <c r="M192" s="29" t="str">
        <f>IFERROR(IF(COUNTIF('ANEXO 2'!A:A,'ANEXO 1'!E192)=0,"",COUNTIF('ANEXO 2'!A:A,'ANEXO 1'!E192)),"")</f>
        <v/>
      </c>
      <c r="N192" s="26" t="str">
        <f>IFERROR((SUMIFS('ANEXO 2'!C:C,'ANEXO 2'!A:A,E192)/ROUND(SUMIFS(L:L,E:E,E192),2))*ROUND(L192,2),"")</f>
        <v/>
      </c>
      <c r="O192" s="26" t="str">
        <f t="shared" si="5"/>
        <v/>
      </c>
    </row>
    <row r="193" spans="1:15" x14ac:dyDescent="0.25">
      <c r="A193" s="49"/>
      <c r="B193" s="51"/>
      <c r="C193" s="26"/>
      <c r="D193" s="27"/>
      <c r="E193" s="27"/>
      <c r="F193" s="72"/>
      <c r="G193" s="71"/>
      <c r="H193" s="72"/>
      <c r="I193" s="26"/>
      <c r="J193" s="28"/>
      <c r="K193" s="28"/>
      <c r="L193" s="26" t="str">
        <f t="shared" si="4"/>
        <v/>
      </c>
      <c r="M193" s="29" t="str">
        <f>IFERROR(IF(COUNTIF('ANEXO 2'!A:A,'ANEXO 1'!E193)=0,"",COUNTIF('ANEXO 2'!A:A,'ANEXO 1'!E193)),"")</f>
        <v/>
      </c>
      <c r="N193" s="26" t="str">
        <f>IFERROR((SUMIFS('ANEXO 2'!C:C,'ANEXO 2'!A:A,E193)/ROUND(SUMIFS(L:L,E:E,E193),2))*ROUND(L193,2),"")</f>
        <v/>
      </c>
      <c r="O193" s="26" t="str">
        <f t="shared" si="5"/>
        <v/>
      </c>
    </row>
    <row r="194" spans="1:15" x14ac:dyDescent="0.25">
      <c r="A194" s="49"/>
      <c r="B194" s="51"/>
      <c r="C194" s="26"/>
      <c r="D194" s="27"/>
      <c r="E194" s="27"/>
      <c r="F194" s="72"/>
      <c r="G194" s="71"/>
      <c r="H194" s="72"/>
      <c r="I194" s="26"/>
      <c r="J194" s="28"/>
      <c r="K194" s="28"/>
      <c r="L194" s="26" t="str">
        <f t="shared" si="4"/>
        <v/>
      </c>
      <c r="M194" s="29" t="str">
        <f>IFERROR(IF(COUNTIF('ANEXO 2'!A:A,'ANEXO 1'!E194)=0,"",COUNTIF('ANEXO 2'!A:A,'ANEXO 1'!E194)),"")</f>
        <v/>
      </c>
      <c r="N194" s="26" t="str">
        <f>IFERROR((SUMIFS('ANEXO 2'!C:C,'ANEXO 2'!A:A,E194)/ROUND(SUMIFS(L:L,E:E,E194),2))*ROUND(L194,2),"")</f>
        <v/>
      </c>
      <c r="O194" s="26" t="str">
        <f t="shared" si="5"/>
        <v/>
      </c>
    </row>
    <row r="195" spans="1:15" x14ac:dyDescent="0.25">
      <c r="A195" s="49"/>
      <c r="B195" s="51"/>
      <c r="C195" s="26"/>
      <c r="D195" s="27"/>
      <c r="E195" s="27"/>
      <c r="F195" s="72"/>
      <c r="G195" s="71"/>
      <c r="H195" s="72"/>
      <c r="I195" s="26"/>
      <c r="J195" s="28"/>
      <c r="K195" s="28"/>
      <c r="L195" s="26" t="str">
        <f t="shared" si="4"/>
        <v/>
      </c>
      <c r="M195" s="29" t="str">
        <f>IFERROR(IF(COUNTIF('ANEXO 2'!A:A,'ANEXO 1'!E195)=0,"",COUNTIF('ANEXO 2'!A:A,'ANEXO 1'!E195)),"")</f>
        <v/>
      </c>
      <c r="N195" s="26" t="str">
        <f>IFERROR((SUMIFS('ANEXO 2'!C:C,'ANEXO 2'!A:A,E195)/ROUND(SUMIFS(L:L,E:E,E195),2))*ROUND(L195,2),"")</f>
        <v/>
      </c>
      <c r="O195" s="26" t="str">
        <f t="shared" si="5"/>
        <v/>
      </c>
    </row>
    <row r="196" spans="1:15" x14ac:dyDescent="0.25">
      <c r="A196" s="49"/>
      <c r="B196" s="51"/>
      <c r="C196" s="26"/>
      <c r="D196" s="27"/>
      <c r="E196" s="27"/>
      <c r="F196" s="72"/>
      <c r="G196" s="71"/>
      <c r="H196" s="72"/>
      <c r="I196" s="26"/>
      <c r="J196" s="28"/>
      <c r="K196" s="28"/>
      <c r="L196" s="26" t="str">
        <f t="shared" si="4"/>
        <v/>
      </c>
      <c r="M196" s="29" t="str">
        <f>IFERROR(IF(COUNTIF('ANEXO 2'!A:A,'ANEXO 1'!E196)=0,"",COUNTIF('ANEXO 2'!A:A,'ANEXO 1'!E196)),"")</f>
        <v/>
      </c>
      <c r="N196" s="26" t="str">
        <f>IFERROR((SUMIFS('ANEXO 2'!C:C,'ANEXO 2'!A:A,E196)/ROUND(SUMIFS(L:L,E:E,E196),2))*ROUND(L196,2),"")</f>
        <v/>
      </c>
      <c r="O196" s="26" t="str">
        <f t="shared" si="5"/>
        <v/>
      </c>
    </row>
    <row r="197" spans="1:15" x14ac:dyDescent="0.25">
      <c r="A197" s="49"/>
      <c r="B197" s="51"/>
      <c r="C197" s="26"/>
      <c r="D197" s="27"/>
      <c r="E197" s="27"/>
      <c r="F197" s="72"/>
      <c r="G197" s="71"/>
      <c r="H197" s="72"/>
      <c r="I197" s="26"/>
      <c r="J197" s="28"/>
      <c r="K197" s="28"/>
      <c r="L197" s="26" t="str">
        <f t="shared" ref="L197:L260" si="6">IF(I197=0,"",I197+(I197*J197)-(I197*K197))</f>
        <v/>
      </c>
      <c r="M197" s="29" t="str">
        <f>IFERROR(IF(COUNTIF('ANEXO 2'!A:A,'ANEXO 1'!E197)=0,"",COUNTIF('ANEXO 2'!A:A,'ANEXO 1'!E197)),"")</f>
        <v/>
      </c>
      <c r="N197" s="26" t="str">
        <f>IFERROR((SUMIFS('ANEXO 2'!C:C,'ANEXO 2'!A:A,E197)/ROUND(SUMIFS(L:L,E:E,E197),2))*ROUND(L197,2),"")</f>
        <v/>
      </c>
      <c r="O197" s="26" t="str">
        <f t="shared" ref="O197:O260" si="7">IFERROR(IF(N197="","",ROUND(IF(N197&gt;I197,I197,((N197/L197)*I197)),2)),"")</f>
        <v/>
      </c>
    </row>
    <row r="198" spans="1:15" x14ac:dyDescent="0.25">
      <c r="A198" s="49"/>
      <c r="B198" s="51"/>
      <c r="C198" s="26"/>
      <c r="D198" s="27"/>
      <c r="E198" s="27"/>
      <c r="F198" s="72"/>
      <c r="G198" s="71"/>
      <c r="H198" s="72"/>
      <c r="I198" s="26"/>
      <c r="J198" s="28"/>
      <c r="K198" s="28"/>
      <c r="L198" s="26" t="str">
        <f t="shared" si="6"/>
        <v/>
      </c>
      <c r="M198" s="29" t="str">
        <f>IFERROR(IF(COUNTIF('ANEXO 2'!A:A,'ANEXO 1'!E198)=0,"",COUNTIF('ANEXO 2'!A:A,'ANEXO 1'!E198)),"")</f>
        <v/>
      </c>
      <c r="N198" s="26" t="str">
        <f>IFERROR((SUMIFS('ANEXO 2'!C:C,'ANEXO 2'!A:A,E198)/ROUND(SUMIFS(L:L,E:E,E198),2))*ROUND(L198,2),"")</f>
        <v/>
      </c>
      <c r="O198" s="26" t="str">
        <f t="shared" si="7"/>
        <v/>
      </c>
    </row>
    <row r="199" spans="1:15" x14ac:dyDescent="0.25">
      <c r="A199" s="49"/>
      <c r="B199" s="51"/>
      <c r="C199" s="26"/>
      <c r="D199" s="27"/>
      <c r="E199" s="27"/>
      <c r="F199" s="72"/>
      <c r="G199" s="71"/>
      <c r="H199" s="72"/>
      <c r="I199" s="26"/>
      <c r="J199" s="28"/>
      <c r="K199" s="28"/>
      <c r="L199" s="26" t="str">
        <f t="shared" si="6"/>
        <v/>
      </c>
      <c r="M199" s="29" t="str">
        <f>IFERROR(IF(COUNTIF('ANEXO 2'!A:A,'ANEXO 1'!E199)=0,"",COUNTIF('ANEXO 2'!A:A,'ANEXO 1'!E199)),"")</f>
        <v/>
      </c>
      <c r="N199" s="26" t="str">
        <f>IFERROR((SUMIFS('ANEXO 2'!C:C,'ANEXO 2'!A:A,E199)/ROUND(SUMIFS(L:L,E:E,E199),2))*ROUND(L199,2),"")</f>
        <v/>
      </c>
      <c r="O199" s="26" t="str">
        <f t="shared" si="7"/>
        <v/>
      </c>
    </row>
    <row r="200" spans="1:15" x14ac:dyDescent="0.25">
      <c r="A200" s="49"/>
      <c r="B200" s="51"/>
      <c r="C200" s="26"/>
      <c r="D200" s="27"/>
      <c r="E200" s="27"/>
      <c r="F200" s="72"/>
      <c r="G200" s="71"/>
      <c r="H200" s="72"/>
      <c r="I200" s="26"/>
      <c r="J200" s="28"/>
      <c r="K200" s="28"/>
      <c r="L200" s="26" t="str">
        <f t="shared" si="6"/>
        <v/>
      </c>
      <c r="M200" s="29" t="str">
        <f>IFERROR(IF(COUNTIF('ANEXO 2'!A:A,'ANEXO 1'!E200)=0,"",COUNTIF('ANEXO 2'!A:A,'ANEXO 1'!E200)),"")</f>
        <v/>
      </c>
      <c r="N200" s="26" t="str">
        <f>IFERROR((SUMIFS('ANEXO 2'!C:C,'ANEXO 2'!A:A,E200)/ROUND(SUMIFS(L:L,E:E,E200),2))*ROUND(L200,2),"")</f>
        <v/>
      </c>
      <c r="O200" s="26" t="str">
        <f t="shared" si="7"/>
        <v/>
      </c>
    </row>
    <row r="201" spans="1:15" x14ac:dyDescent="0.25">
      <c r="A201" s="49"/>
      <c r="B201" s="51"/>
      <c r="C201" s="26"/>
      <c r="D201" s="27"/>
      <c r="E201" s="27"/>
      <c r="F201" s="72"/>
      <c r="G201" s="71"/>
      <c r="H201" s="72"/>
      <c r="I201" s="26"/>
      <c r="J201" s="28"/>
      <c r="K201" s="28"/>
      <c r="L201" s="26" t="str">
        <f t="shared" si="6"/>
        <v/>
      </c>
      <c r="M201" s="29" t="str">
        <f>IFERROR(IF(COUNTIF('ANEXO 2'!A:A,'ANEXO 1'!E201)=0,"",COUNTIF('ANEXO 2'!A:A,'ANEXO 1'!E201)),"")</f>
        <v/>
      </c>
      <c r="N201" s="26" t="str">
        <f>IFERROR((SUMIFS('ANEXO 2'!C:C,'ANEXO 2'!A:A,E201)/ROUND(SUMIFS(L:L,E:E,E201),2))*ROUND(L201,2),"")</f>
        <v/>
      </c>
      <c r="O201" s="26" t="str">
        <f t="shared" si="7"/>
        <v/>
      </c>
    </row>
    <row r="202" spans="1:15" x14ac:dyDescent="0.25">
      <c r="A202" s="49"/>
      <c r="B202" s="51"/>
      <c r="C202" s="26"/>
      <c r="D202" s="27"/>
      <c r="E202" s="27"/>
      <c r="F202" s="72"/>
      <c r="G202" s="71"/>
      <c r="H202" s="72"/>
      <c r="I202" s="26"/>
      <c r="J202" s="28"/>
      <c r="K202" s="28"/>
      <c r="L202" s="26" t="str">
        <f t="shared" si="6"/>
        <v/>
      </c>
      <c r="M202" s="29" t="str">
        <f>IFERROR(IF(COUNTIF('ANEXO 2'!A:A,'ANEXO 1'!E202)=0,"",COUNTIF('ANEXO 2'!A:A,'ANEXO 1'!E202)),"")</f>
        <v/>
      </c>
      <c r="N202" s="26" t="str">
        <f>IFERROR((SUMIFS('ANEXO 2'!C:C,'ANEXO 2'!A:A,E202)/ROUND(SUMIFS(L:L,E:E,E202),2))*ROUND(L202,2),"")</f>
        <v/>
      </c>
      <c r="O202" s="26" t="str">
        <f t="shared" si="7"/>
        <v/>
      </c>
    </row>
    <row r="203" spans="1:15" x14ac:dyDescent="0.25">
      <c r="A203" s="49"/>
      <c r="B203" s="51"/>
      <c r="C203" s="26"/>
      <c r="D203" s="27"/>
      <c r="E203" s="27"/>
      <c r="F203" s="72"/>
      <c r="G203" s="71"/>
      <c r="H203" s="72"/>
      <c r="I203" s="26"/>
      <c r="J203" s="28"/>
      <c r="K203" s="28"/>
      <c r="L203" s="26" t="str">
        <f t="shared" si="6"/>
        <v/>
      </c>
      <c r="M203" s="29" t="str">
        <f>IFERROR(IF(COUNTIF('ANEXO 2'!A:A,'ANEXO 1'!E203)=0,"",COUNTIF('ANEXO 2'!A:A,'ANEXO 1'!E203)),"")</f>
        <v/>
      </c>
      <c r="N203" s="26" t="str">
        <f>IFERROR((SUMIFS('ANEXO 2'!C:C,'ANEXO 2'!A:A,E203)/ROUND(SUMIFS(L:L,E:E,E203),2))*ROUND(L203,2),"")</f>
        <v/>
      </c>
      <c r="O203" s="26" t="str">
        <f t="shared" si="7"/>
        <v/>
      </c>
    </row>
    <row r="204" spans="1:15" x14ac:dyDescent="0.25">
      <c r="A204" s="49"/>
      <c r="B204" s="51"/>
      <c r="C204" s="26"/>
      <c r="D204" s="27"/>
      <c r="E204" s="27"/>
      <c r="F204" s="72"/>
      <c r="G204" s="71"/>
      <c r="H204" s="72"/>
      <c r="I204" s="26"/>
      <c r="J204" s="28"/>
      <c r="K204" s="28"/>
      <c r="L204" s="26" t="str">
        <f t="shared" si="6"/>
        <v/>
      </c>
      <c r="M204" s="29" t="str">
        <f>IFERROR(IF(COUNTIF('ANEXO 2'!A:A,'ANEXO 1'!E204)=0,"",COUNTIF('ANEXO 2'!A:A,'ANEXO 1'!E204)),"")</f>
        <v/>
      </c>
      <c r="N204" s="26" t="str">
        <f>IFERROR((SUMIFS('ANEXO 2'!C:C,'ANEXO 2'!A:A,E204)/ROUND(SUMIFS(L:L,E:E,E204),2))*ROUND(L204,2),"")</f>
        <v/>
      </c>
      <c r="O204" s="26" t="str">
        <f t="shared" si="7"/>
        <v/>
      </c>
    </row>
    <row r="205" spans="1:15" x14ac:dyDescent="0.25">
      <c r="A205" s="49"/>
      <c r="B205" s="51"/>
      <c r="C205" s="26"/>
      <c r="D205" s="27"/>
      <c r="E205" s="27"/>
      <c r="F205" s="72"/>
      <c r="G205" s="71"/>
      <c r="H205" s="72"/>
      <c r="I205" s="26"/>
      <c r="J205" s="28"/>
      <c r="K205" s="28"/>
      <c r="L205" s="26" t="str">
        <f t="shared" si="6"/>
        <v/>
      </c>
      <c r="M205" s="29" t="str">
        <f>IFERROR(IF(COUNTIF('ANEXO 2'!A:A,'ANEXO 1'!E205)=0,"",COUNTIF('ANEXO 2'!A:A,'ANEXO 1'!E205)),"")</f>
        <v/>
      </c>
      <c r="N205" s="26" t="str">
        <f>IFERROR((SUMIFS('ANEXO 2'!C:C,'ANEXO 2'!A:A,E205)/ROUND(SUMIFS(L:L,E:E,E205),2))*ROUND(L205,2),"")</f>
        <v/>
      </c>
      <c r="O205" s="26" t="str">
        <f t="shared" si="7"/>
        <v/>
      </c>
    </row>
    <row r="206" spans="1:15" x14ac:dyDescent="0.25">
      <c r="A206" s="49"/>
      <c r="B206" s="51"/>
      <c r="C206" s="26"/>
      <c r="D206" s="27"/>
      <c r="E206" s="27"/>
      <c r="F206" s="72"/>
      <c r="G206" s="71"/>
      <c r="H206" s="72"/>
      <c r="I206" s="26"/>
      <c r="J206" s="28"/>
      <c r="K206" s="28"/>
      <c r="L206" s="26" t="str">
        <f t="shared" si="6"/>
        <v/>
      </c>
      <c r="M206" s="29" t="str">
        <f>IFERROR(IF(COUNTIF('ANEXO 2'!A:A,'ANEXO 1'!E206)=0,"",COUNTIF('ANEXO 2'!A:A,'ANEXO 1'!E206)),"")</f>
        <v/>
      </c>
      <c r="N206" s="26" t="str">
        <f>IFERROR((SUMIFS('ANEXO 2'!C:C,'ANEXO 2'!A:A,E206)/ROUND(SUMIFS(L:L,E:E,E206),2))*ROUND(L206,2),"")</f>
        <v/>
      </c>
      <c r="O206" s="26" t="str">
        <f t="shared" si="7"/>
        <v/>
      </c>
    </row>
    <row r="207" spans="1:15" x14ac:dyDescent="0.25">
      <c r="A207" s="49"/>
      <c r="B207" s="51"/>
      <c r="C207" s="26"/>
      <c r="D207" s="27"/>
      <c r="E207" s="27"/>
      <c r="F207" s="72"/>
      <c r="G207" s="71"/>
      <c r="H207" s="72"/>
      <c r="I207" s="26"/>
      <c r="J207" s="28"/>
      <c r="K207" s="28"/>
      <c r="L207" s="26" t="str">
        <f t="shared" si="6"/>
        <v/>
      </c>
      <c r="M207" s="29" t="str">
        <f>IFERROR(IF(COUNTIF('ANEXO 2'!A:A,'ANEXO 1'!E207)=0,"",COUNTIF('ANEXO 2'!A:A,'ANEXO 1'!E207)),"")</f>
        <v/>
      </c>
      <c r="N207" s="26" t="str">
        <f>IFERROR((SUMIFS('ANEXO 2'!C:C,'ANEXO 2'!A:A,E207)/ROUND(SUMIFS(L:L,E:E,E207),2))*ROUND(L207,2),"")</f>
        <v/>
      </c>
      <c r="O207" s="26" t="str">
        <f t="shared" si="7"/>
        <v/>
      </c>
    </row>
    <row r="208" spans="1:15" x14ac:dyDescent="0.25">
      <c r="A208" s="49"/>
      <c r="B208" s="51"/>
      <c r="C208" s="26"/>
      <c r="D208" s="27"/>
      <c r="E208" s="27"/>
      <c r="F208" s="72"/>
      <c r="G208" s="71"/>
      <c r="H208" s="72"/>
      <c r="I208" s="26"/>
      <c r="J208" s="28"/>
      <c r="K208" s="28"/>
      <c r="L208" s="26" t="str">
        <f t="shared" si="6"/>
        <v/>
      </c>
      <c r="M208" s="29" t="str">
        <f>IFERROR(IF(COUNTIF('ANEXO 2'!A:A,'ANEXO 1'!E208)=0,"",COUNTIF('ANEXO 2'!A:A,'ANEXO 1'!E208)),"")</f>
        <v/>
      </c>
      <c r="N208" s="26" t="str">
        <f>IFERROR((SUMIFS('ANEXO 2'!C:C,'ANEXO 2'!A:A,E208)/ROUND(SUMIFS(L:L,E:E,E208),2))*ROUND(L208,2),"")</f>
        <v/>
      </c>
      <c r="O208" s="26" t="str">
        <f t="shared" si="7"/>
        <v/>
      </c>
    </row>
    <row r="209" spans="1:15" x14ac:dyDescent="0.25">
      <c r="A209" s="49"/>
      <c r="B209" s="51"/>
      <c r="C209" s="26"/>
      <c r="D209" s="27"/>
      <c r="E209" s="27"/>
      <c r="F209" s="72"/>
      <c r="G209" s="71"/>
      <c r="H209" s="72"/>
      <c r="I209" s="26"/>
      <c r="J209" s="28"/>
      <c r="K209" s="28"/>
      <c r="L209" s="26" t="str">
        <f t="shared" si="6"/>
        <v/>
      </c>
      <c r="M209" s="29" t="str">
        <f>IFERROR(IF(COUNTIF('ANEXO 2'!A:A,'ANEXO 1'!E209)=0,"",COUNTIF('ANEXO 2'!A:A,'ANEXO 1'!E209)),"")</f>
        <v/>
      </c>
      <c r="N209" s="26" t="str">
        <f>IFERROR((SUMIFS('ANEXO 2'!C:C,'ANEXO 2'!A:A,E209)/ROUND(SUMIFS(L:L,E:E,E209),2))*ROUND(L209,2),"")</f>
        <v/>
      </c>
      <c r="O209" s="26" t="str">
        <f t="shared" si="7"/>
        <v/>
      </c>
    </row>
    <row r="210" spans="1:15" x14ac:dyDescent="0.25">
      <c r="A210" s="49"/>
      <c r="B210" s="51"/>
      <c r="C210" s="26"/>
      <c r="D210" s="27"/>
      <c r="E210" s="27"/>
      <c r="F210" s="72"/>
      <c r="G210" s="71"/>
      <c r="H210" s="72"/>
      <c r="I210" s="26"/>
      <c r="J210" s="28"/>
      <c r="K210" s="28"/>
      <c r="L210" s="26" t="str">
        <f t="shared" si="6"/>
        <v/>
      </c>
      <c r="M210" s="29" t="str">
        <f>IFERROR(IF(COUNTIF('ANEXO 2'!A:A,'ANEXO 1'!E210)=0,"",COUNTIF('ANEXO 2'!A:A,'ANEXO 1'!E210)),"")</f>
        <v/>
      </c>
      <c r="N210" s="26" t="str">
        <f>IFERROR((SUMIFS('ANEXO 2'!C:C,'ANEXO 2'!A:A,E210)/ROUND(SUMIFS(L:L,E:E,E210),2))*ROUND(L210,2),"")</f>
        <v/>
      </c>
      <c r="O210" s="26" t="str">
        <f t="shared" si="7"/>
        <v/>
      </c>
    </row>
    <row r="211" spans="1:15" x14ac:dyDescent="0.25">
      <c r="A211" s="49"/>
      <c r="B211" s="51"/>
      <c r="C211" s="26"/>
      <c r="D211" s="27"/>
      <c r="E211" s="27"/>
      <c r="F211" s="72"/>
      <c r="G211" s="71"/>
      <c r="H211" s="72"/>
      <c r="I211" s="26"/>
      <c r="J211" s="28"/>
      <c r="K211" s="28"/>
      <c r="L211" s="26" t="str">
        <f t="shared" si="6"/>
        <v/>
      </c>
      <c r="M211" s="29" t="str">
        <f>IFERROR(IF(COUNTIF('ANEXO 2'!A:A,'ANEXO 1'!E211)=0,"",COUNTIF('ANEXO 2'!A:A,'ANEXO 1'!E211)),"")</f>
        <v/>
      </c>
      <c r="N211" s="26" t="str">
        <f>IFERROR((SUMIFS('ANEXO 2'!C:C,'ANEXO 2'!A:A,E211)/ROUND(SUMIFS(L:L,E:E,E211),2))*ROUND(L211,2),"")</f>
        <v/>
      </c>
      <c r="O211" s="26" t="str">
        <f t="shared" si="7"/>
        <v/>
      </c>
    </row>
    <row r="212" spans="1:15" x14ac:dyDescent="0.25">
      <c r="A212" s="49"/>
      <c r="B212" s="51"/>
      <c r="C212" s="26"/>
      <c r="D212" s="27"/>
      <c r="E212" s="27"/>
      <c r="F212" s="72"/>
      <c r="G212" s="71"/>
      <c r="H212" s="72"/>
      <c r="I212" s="26"/>
      <c r="J212" s="28"/>
      <c r="K212" s="28"/>
      <c r="L212" s="26" t="str">
        <f t="shared" si="6"/>
        <v/>
      </c>
      <c r="M212" s="29" t="str">
        <f>IFERROR(IF(COUNTIF('ANEXO 2'!A:A,'ANEXO 1'!E212)=0,"",COUNTIF('ANEXO 2'!A:A,'ANEXO 1'!E212)),"")</f>
        <v/>
      </c>
      <c r="N212" s="26" t="str">
        <f>IFERROR((SUMIFS('ANEXO 2'!C:C,'ANEXO 2'!A:A,E212)/ROUND(SUMIFS(L:L,E:E,E212),2))*ROUND(L212,2),"")</f>
        <v/>
      </c>
      <c r="O212" s="26" t="str">
        <f t="shared" si="7"/>
        <v/>
      </c>
    </row>
    <row r="213" spans="1:15" x14ac:dyDescent="0.25">
      <c r="A213" s="49"/>
      <c r="B213" s="51"/>
      <c r="C213" s="26"/>
      <c r="D213" s="27"/>
      <c r="E213" s="27"/>
      <c r="F213" s="72"/>
      <c r="G213" s="71"/>
      <c r="H213" s="72"/>
      <c r="I213" s="26"/>
      <c r="J213" s="28"/>
      <c r="K213" s="28"/>
      <c r="L213" s="26" t="str">
        <f t="shared" si="6"/>
        <v/>
      </c>
      <c r="M213" s="29" t="str">
        <f>IFERROR(IF(COUNTIF('ANEXO 2'!A:A,'ANEXO 1'!E213)=0,"",COUNTIF('ANEXO 2'!A:A,'ANEXO 1'!E213)),"")</f>
        <v/>
      </c>
      <c r="N213" s="26" t="str">
        <f>IFERROR((SUMIFS('ANEXO 2'!C:C,'ANEXO 2'!A:A,E213)/ROUND(SUMIFS(L:L,E:E,E213),2))*ROUND(L213,2),"")</f>
        <v/>
      </c>
      <c r="O213" s="26" t="str">
        <f t="shared" si="7"/>
        <v/>
      </c>
    </row>
    <row r="214" spans="1:15" x14ac:dyDescent="0.25">
      <c r="A214" s="49"/>
      <c r="B214" s="51"/>
      <c r="C214" s="26"/>
      <c r="D214" s="27"/>
      <c r="E214" s="27"/>
      <c r="F214" s="72"/>
      <c r="G214" s="71"/>
      <c r="H214" s="72"/>
      <c r="I214" s="26"/>
      <c r="J214" s="28"/>
      <c r="K214" s="28"/>
      <c r="L214" s="26" t="str">
        <f t="shared" si="6"/>
        <v/>
      </c>
      <c r="M214" s="29" t="str">
        <f>IFERROR(IF(COUNTIF('ANEXO 2'!A:A,'ANEXO 1'!E214)=0,"",COUNTIF('ANEXO 2'!A:A,'ANEXO 1'!E214)),"")</f>
        <v/>
      </c>
      <c r="N214" s="26" t="str">
        <f>IFERROR((SUMIFS('ANEXO 2'!C:C,'ANEXO 2'!A:A,E214)/ROUND(SUMIFS(L:L,E:E,E214),2))*ROUND(L214,2),"")</f>
        <v/>
      </c>
      <c r="O214" s="26" t="str">
        <f t="shared" si="7"/>
        <v/>
      </c>
    </row>
    <row r="215" spans="1:15" x14ac:dyDescent="0.25">
      <c r="A215" s="49"/>
      <c r="B215" s="51"/>
      <c r="C215" s="26"/>
      <c r="D215" s="27"/>
      <c r="E215" s="27"/>
      <c r="F215" s="72"/>
      <c r="G215" s="71"/>
      <c r="H215" s="72"/>
      <c r="I215" s="26"/>
      <c r="J215" s="28"/>
      <c r="K215" s="28"/>
      <c r="L215" s="26" t="str">
        <f t="shared" si="6"/>
        <v/>
      </c>
      <c r="M215" s="29" t="str">
        <f>IFERROR(IF(COUNTIF('ANEXO 2'!A:A,'ANEXO 1'!E215)=0,"",COUNTIF('ANEXO 2'!A:A,'ANEXO 1'!E215)),"")</f>
        <v/>
      </c>
      <c r="N215" s="26" t="str">
        <f>IFERROR((SUMIFS('ANEXO 2'!C:C,'ANEXO 2'!A:A,E215)/ROUND(SUMIFS(L:L,E:E,E215),2))*ROUND(L215,2),"")</f>
        <v/>
      </c>
      <c r="O215" s="26" t="str">
        <f t="shared" si="7"/>
        <v/>
      </c>
    </row>
    <row r="216" spans="1:15" x14ac:dyDescent="0.25">
      <c r="A216" s="49"/>
      <c r="B216" s="51"/>
      <c r="C216" s="26"/>
      <c r="D216" s="27"/>
      <c r="E216" s="27"/>
      <c r="F216" s="72"/>
      <c r="G216" s="71"/>
      <c r="H216" s="72"/>
      <c r="I216" s="26"/>
      <c r="J216" s="28"/>
      <c r="K216" s="28"/>
      <c r="L216" s="26" t="str">
        <f t="shared" si="6"/>
        <v/>
      </c>
      <c r="M216" s="29" t="str">
        <f>IFERROR(IF(COUNTIF('ANEXO 2'!A:A,'ANEXO 1'!E216)=0,"",COUNTIF('ANEXO 2'!A:A,'ANEXO 1'!E216)),"")</f>
        <v/>
      </c>
      <c r="N216" s="26" t="str">
        <f>IFERROR((SUMIFS('ANEXO 2'!C:C,'ANEXO 2'!A:A,E216)/ROUND(SUMIFS(L:L,E:E,E216),2))*ROUND(L216,2),"")</f>
        <v/>
      </c>
      <c r="O216" s="26" t="str">
        <f t="shared" si="7"/>
        <v/>
      </c>
    </row>
    <row r="217" spans="1:15" x14ac:dyDescent="0.25">
      <c r="A217" s="49"/>
      <c r="B217" s="51"/>
      <c r="C217" s="26"/>
      <c r="D217" s="27"/>
      <c r="E217" s="27"/>
      <c r="F217" s="72"/>
      <c r="G217" s="71"/>
      <c r="H217" s="72"/>
      <c r="I217" s="26"/>
      <c r="J217" s="28"/>
      <c r="K217" s="28"/>
      <c r="L217" s="26" t="str">
        <f t="shared" si="6"/>
        <v/>
      </c>
      <c r="M217" s="29" t="str">
        <f>IFERROR(IF(COUNTIF('ANEXO 2'!A:A,'ANEXO 1'!E217)=0,"",COUNTIF('ANEXO 2'!A:A,'ANEXO 1'!E217)),"")</f>
        <v/>
      </c>
      <c r="N217" s="26" t="str">
        <f>IFERROR((SUMIFS('ANEXO 2'!C:C,'ANEXO 2'!A:A,E217)/ROUND(SUMIFS(L:L,E:E,E217),2))*ROUND(L217,2),"")</f>
        <v/>
      </c>
      <c r="O217" s="26" t="str">
        <f t="shared" si="7"/>
        <v/>
      </c>
    </row>
    <row r="218" spans="1:15" x14ac:dyDescent="0.25">
      <c r="A218" s="49"/>
      <c r="B218" s="51"/>
      <c r="C218" s="26"/>
      <c r="D218" s="27"/>
      <c r="E218" s="27"/>
      <c r="F218" s="72"/>
      <c r="G218" s="71"/>
      <c r="H218" s="72"/>
      <c r="I218" s="26"/>
      <c r="J218" s="28"/>
      <c r="K218" s="28"/>
      <c r="L218" s="26" t="str">
        <f t="shared" si="6"/>
        <v/>
      </c>
      <c r="M218" s="29" t="str">
        <f>IFERROR(IF(COUNTIF('ANEXO 2'!A:A,'ANEXO 1'!E218)=0,"",COUNTIF('ANEXO 2'!A:A,'ANEXO 1'!E218)),"")</f>
        <v/>
      </c>
      <c r="N218" s="26" t="str">
        <f>IFERROR((SUMIFS('ANEXO 2'!C:C,'ANEXO 2'!A:A,E218)/ROUND(SUMIFS(L:L,E:E,E218),2))*ROUND(L218,2),"")</f>
        <v/>
      </c>
      <c r="O218" s="26" t="str">
        <f t="shared" si="7"/>
        <v/>
      </c>
    </row>
    <row r="219" spans="1:15" x14ac:dyDescent="0.25">
      <c r="A219" s="49"/>
      <c r="B219" s="51"/>
      <c r="C219" s="26"/>
      <c r="D219" s="27"/>
      <c r="E219" s="27"/>
      <c r="F219" s="72"/>
      <c r="G219" s="71"/>
      <c r="H219" s="72"/>
      <c r="I219" s="26"/>
      <c r="J219" s="28"/>
      <c r="K219" s="28"/>
      <c r="L219" s="26" t="str">
        <f t="shared" si="6"/>
        <v/>
      </c>
      <c r="M219" s="29" t="str">
        <f>IFERROR(IF(COUNTIF('ANEXO 2'!A:A,'ANEXO 1'!E219)=0,"",COUNTIF('ANEXO 2'!A:A,'ANEXO 1'!E219)),"")</f>
        <v/>
      </c>
      <c r="N219" s="26" t="str">
        <f>IFERROR((SUMIFS('ANEXO 2'!C:C,'ANEXO 2'!A:A,E219)/ROUND(SUMIFS(L:L,E:E,E219),2))*ROUND(L219,2),"")</f>
        <v/>
      </c>
      <c r="O219" s="26" t="str">
        <f t="shared" si="7"/>
        <v/>
      </c>
    </row>
    <row r="220" spans="1:15" x14ac:dyDescent="0.25">
      <c r="A220" s="49"/>
      <c r="B220" s="51"/>
      <c r="C220" s="26"/>
      <c r="D220" s="27"/>
      <c r="E220" s="27"/>
      <c r="F220" s="72"/>
      <c r="G220" s="71"/>
      <c r="H220" s="72"/>
      <c r="I220" s="26"/>
      <c r="J220" s="28"/>
      <c r="K220" s="28"/>
      <c r="L220" s="26" t="str">
        <f t="shared" si="6"/>
        <v/>
      </c>
      <c r="M220" s="29" t="str">
        <f>IFERROR(IF(COUNTIF('ANEXO 2'!A:A,'ANEXO 1'!E220)=0,"",COUNTIF('ANEXO 2'!A:A,'ANEXO 1'!E220)),"")</f>
        <v/>
      </c>
      <c r="N220" s="26" t="str">
        <f>IFERROR((SUMIFS('ANEXO 2'!C:C,'ANEXO 2'!A:A,E220)/ROUND(SUMIFS(L:L,E:E,E220),2))*ROUND(L220,2),"")</f>
        <v/>
      </c>
      <c r="O220" s="26" t="str">
        <f t="shared" si="7"/>
        <v/>
      </c>
    </row>
    <row r="221" spans="1:15" x14ac:dyDescent="0.25">
      <c r="A221" s="49"/>
      <c r="B221" s="51"/>
      <c r="C221" s="26"/>
      <c r="D221" s="27"/>
      <c r="E221" s="27"/>
      <c r="F221" s="72"/>
      <c r="G221" s="71"/>
      <c r="H221" s="72"/>
      <c r="I221" s="26"/>
      <c r="J221" s="28"/>
      <c r="K221" s="28"/>
      <c r="L221" s="26" t="str">
        <f t="shared" si="6"/>
        <v/>
      </c>
      <c r="M221" s="29" t="str">
        <f>IFERROR(IF(COUNTIF('ANEXO 2'!A:A,'ANEXO 1'!E221)=0,"",COUNTIF('ANEXO 2'!A:A,'ANEXO 1'!E221)),"")</f>
        <v/>
      </c>
      <c r="N221" s="26" t="str">
        <f>IFERROR((SUMIFS('ANEXO 2'!C:C,'ANEXO 2'!A:A,E221)/ROUND(SUMIFS(L:L,E:E,E221),2))*ROUND(L221,2),"")</f>
        <v/>
      </c>
      <c r="O221" s="26" t="str">
        <f t="shared" si="7"/>
        <v/>
      </c>
    </row>
    <row r="222" spans="1:15" x14ac:dyDescent="0.25">
      <c r="A222" s="49"/>
      <c r="B222" s="51"/>
      <c r="C222" s="26"/>
      <c r="D222" s="27"/>
      <c r="E222" s="27"/>
      <c r="F222" s="72"/>
      <c r="G222" s="71"/>
      <c r="H222" s="72"/>
      <c r="I222" s="26"/>
      <c r="J222" s="28"/>
      <c r="K222" s="28"/>
      <c r="L222" s="26" t="str">
        <f t="shared" si="6"/>
        <v/>
      </c>
      <c r="M222" s="29" t="str">
        <f>IFERROR(IF(COUNTIF('ANEXO 2'!A:A,'ANEXO 1'!E222)=0,"",COUNTIF('ANEXO 2'!A:A,'ANEXO 1'!E222)),"")</f>
        <v/>
      </c>
      <c r="N222" s="26" t="str">
        <f>IFERROR((SUMIFS('ANEXO 2'!C:C,'ANEXO 2'!A:A,E222)/ROUND(SUMIFS(L:L,E:E,E222),2))*ROUND(L222,2),"")</f>
        <v/>
      </c>
      <c r="O222" s="26" t="str">
        <f t="shared" si="7"/>
        <v/>
      </c>
    </row>
    <row r="223" spans="1:15" x14ac:dyDescent="0.25">
      <c r="A223" s="49"/>
      <c r="B223" s="51"/>
      <c r="C223" s="26"/>
      <c r="D223" s="27"/>
      <c r="E223" s="27"/>
      <c r="F223" s="72"/>
      <c r="G223" s="71"/>
      <c r="H223" s="72"/>
      <c r="I223" s="26"/>
      <c r="J223" s="28"/>
      <c r="K223" s="28"/>
      <c r="L223" s="26" t="str">
        <f t="shared" si="6"/>
        <v/>
      </c>
      <c r="M223" s="29" t="str">
        <f>IFERROR(IF(COUNTIF('ANEXO 2'!A:A,'ANEXO 1'!E223)=0,"",COUNTIF('ANEXO 2'!A:A,'ANEXO 1'!E223)),"")</f>
        <v/>
      </c>
      <c r="N223" s="26" t="str">
        <f>IFERROR((SUMIFS('ANEXO 2'!C:C,'ANEXO 2'!A:A,E223)/ROUND(SUMIFS(L:L,E:E,E223),2))*ROUND(L223,2),"")</f>
        <v/>
      </c>
      <c r="O223" s="26" t="str">
        <f t="shared" si="7"/>
        <v/>
      </c>
    </row>
    <row r="224" spans="1:15" x14ac:dyDescent="0.25">
      <c r="A224" s="49"/>
      <c r="B224" s="51"/>
      <c r="C224" s="26"/>
      <c r="D224" s="27"/>
      <c r="E224" s="27"/>
      <c r="F224" s="72"/>
      <c r="G224" s="71"/>
      <c r="H224" s="72"/>
      <c r="I224" s="26"/>
      <c r="J224" s="28"/>
      <c r="K224" s="28"/>
      <c r="L224" s="26" t="str">
        <f t="shared" si="6"/>
        <v/>
      </c>
      <c r="M224" s="29" t="str">
        <f>IFERROR(IF(COUNTIF('ANEXO 2'!A:A,'ANEXO 1'!E224)=0,"",COUNTIF('ANEXO 2'!A:A,'ANEXO 1'!E224)),"")</f>
        <v/>
      </c>
      <c r="N224" s="26" t="str">
        <f>IFERROR((SUMIFS('ANEXO 2'!C:C,'ANEXO 2'!A:A,E224)/ROUND(SUMIFS(L:L,E:E,E224),2))*ROUND(L224,2),"")</f>
        <v/>
      </c>
      <c r="O224" s="26" t="str">
        <f t="shared" si="7"/>
        <v/>
      </c>
    </row>
    <row r="225" spans="1:15" x14ac:dyDescent="0.25">
      <c r="A225" s="49"/>
      <c r="B225" s="51"/>
      <c r="C225" s="26"/>
      <c r="D225" s="27"/>
      <c r="E225" s="27"/>
      <c r="F225" s="72"/>
      <c r="G225" s="71"/>
      <c r="H225" s="72"/>
      <c r="I225" s="26"/>
      <c r="J225" s="28"/>
      <c r="K225" s="28"/>
      <c r="L225" s="26" t="str">
        <f t="shared" si="6"/>
        <v/>
      </c>
      <c r="M225" s="29" t="str">
        <f>IFERROR(IF(COUNTIF('ANEXO 2'!A:A,'ANEXO 1'!E225)=0,"",COUNTIF('ANEXO 2'!A:A,'ANEXO 1'!E225)),"")</f>
        <v/>
      </c>
      <c r="N225" s="26" t="str">
        <f>IFERROR((SUMIFS('ANEXO 2'!C:C,'ANEXO 2'!A:A,E225)/ROUND(SUMIFS(L:L,E:E,E225),2))*ROUND(L225,2),"")</f>
        <v/>
      </c>
      <c r="O225" s="26" t="str">
        <f t="shared" si="7"/>
        <v/>
      </c>
    </row>
    <row r="226" spans="1:15" x14ac:dyDescent="0.25">
      <c r="A226" s="49"/>
      <c r="B226" s="51"/>
      <c r="C226" s="26"/>
      <c r="D226" s="27"/>
      <c r="E226" s="27"/>
      <c r="F226" s="72"/>
      <c r="G226" s="71"/>
      <c r="H226" s="72"/>
      <c r="I226" s="26"/>
      <c r="J226" s="28"/>
      <c r="K226" s="28"/>
      <c r="L226" s="26" t="str">
        <f t="shared" si="6"/>
        <v/>
      </c>
      <c r="M226" s="29" t="str">
        <f>IFERROR(IF(COUNTIF('ANEXO 2'!A:A,'ANEXO 1'!E226)=0,"",COUNTIF('ANEXO 2'!A:A,'ANEXO 1'!E226)),"")</f>
        <v/>
      </c>
      <c r="N226" s="26" t="str">
        <f>IFERROR((SUMIFS('ANEXO 2'!C:C,'ANEXO 2'!A:A,E226)/ROUND(SUMIFS(L:L,E:E,E226),2))*ROUND(L226,2),"")</f>
        <v/>
      </c>
      <c r="O226" s="26" t="str">
        <f t="shared" si="7"/>
        <v/>
      </c>
    </row>
    <row r="227" spans="1:15" x14ac:dyDescent="0.25">
      <c r="A227" s="49"/>
      <c r="B227" s="51"/>
      <c r="C227" s="26"/>
      <c r="D227" s="27"/>
      <c r="E227" s="27"/>
      <c r="F227" s="72"/>
      <c r="G227" s="71"/>
      <c r="H227" s="72"/>
      <c r="I227" s="26"/>
      <c r="J227" s="28"/>
      <c r="K227" s="28"/>
      <c r="L227" s="26" t="str">
        <f t="shared" si="6"/>
        <v/>
      </c>
      <c r="M227" s="29" t="str">
        <f>IFERROR(IF(COUNTIF('ANEXO 2'!A:A,'ANEXO 1'!E227)=0,"",COUNTIF('ANEXO 2'!A:A,'ANEXO 1'!E227)),"")</f>
        <v/>
      </c>
      <c r="N227" s="26" t="str">
        <f>IFERROR((SUMIFS('ANEXO 2'!C:C,'ANEXO 2'!A:A,E227)/ROUND(SUMIFS(L:L,E:E,E227),2))*ROUND(L227,2),"")</f>
        <v/>
      </c>
      <c r="O227" s="26" t="str">
        <f t="shared" si="7"/>
        <v/>
      </c>
    </row>
    <row r="228" spans="1:15" x14ac:dyDescent="0.25">
      <c r="A228" s="49"/>
      <c r="B228" s="51"/>
      <c r="C228" s="26"/>
      <c r="D228" s="27"/>
      <c r="E228" s="27"/>
      <c r="F228" s="72"/>
      <c r="G228" s="71"/>
      <c r="H228" s="72"/>
      <c r="I228" s="26"/>
      <c r="J228" s="28"/>
      <c r="K228" s="28"/>
      <c r="L228" s="26" t="str">
        <f t="shared" si="6"/>
        <v/>
      </c>
      <c r="M228" s="29" t="str">
        <f>IFERROR(IF(COUNTIF('ANEXO 2'!A:A,'ANEXO 1'!E228)=0,"",COUNTIF('ANEXO 2'!A:A,'ANEXO 1'!E228)),"")</f>
        <v/>
      </c>
      <c r="N228" s="26" t="str">
        <f>IFERROR((SUMIFS('ANEXO 2'!C:C,'ANEXO 2'!A:A,E228)/ROUND(SUMIFS(L:L,E:E,E228),2))*ROUND(L228,2),"")</f>
        <v/>
      </c>
      <c r="O228" s="26" t="str">
        <f t="shared" si="7"/>
        <v/>
      </c>
    </row>
    <row r="229" spans="1:15" x14ac:dyDescent="0.25">
      <c r="A229" s="49"/>
      <c r="B229" s="51"/>
      <c r="C229" s="26"/>
      <c r="D229" s="27"/>
      <c r="E229" s="27"/>
      <c r="F229" s="72"/>
      <c r="G229" s="71"/>
      <c r="H229" s="72"/>
      <c r="I229" s="26"/>
      <c r="J229" s="28"/>
      <c r="K229" s="28"/>
      <c r="L229" s="26" t="str">
        <f t="shared" si="6"/>
        <v/>
      </c>
      <c r="M229" s="29" t="str">
        <f>IFERROR(IF(COUNTIF('ANEXO 2'!A:A,'ANEXO 1'!E229)=0,"",COUNTIF('ANEXO 2'!A:A,'ANEXO 1'!E229)),"")</f>
        <v/>
      </c>
      <c r="N229" s="26" t="str">
        <f>IFERROR((SUMIFS('ANEXO 2'!C:C,'ANEXO 2'!A:A,E229)/ROUND(SUMIFS(L:L,E:E,E229),2))*ROUND(L229,2),"")</f>
        <v/>
      </c>
      <c r="O229" s="26" t="str">
        <f t="shared" si="7"/>
        <v/>
      </c>
    </row>
    <row r="230" spans="1:15" x14ac:dyDescent="0.25">
      <c r="A230" s="49"/>
      <c r="B230" s="51"/>
      <c r="C230" s="26"/>
      <c r="D230" s="27"/>
      <c r="E230" s="27"/>
      <c r="F230" s="72"/>
      <c r="G230" s="71"/>
      <c r="H230" s="72"/>
      <c r="I230" s="26"/>
      <c r="J230" s="28"/>
      <c r="K230" s="28"/>
      <c r="L230" s="26" t="str">
        <f t="shared" si="6"/>
        <v/>
      </c>
      <c r="M230" s="29" t="str">
        <f>IFERROR(IF(COUNTIF('ANEXO 2'!A:A,'ANEXO 1'!E230)=0,"",COUNTIF('ANEXO 2'!A:A,'ANEXO 1'!E230)),"")</f>
        <v/>
      </c>
      <c r="N230" s="26" t="str">
        <f>IFERROR((SUMIFS('ANEXO 2'!C:C,'ANEXO 2'!A:A,E230)/ROUND(SUMIFS(L:L,E:E,E230),2))*ROUND(L230,2),"")</f>
        <v/>
      </c>
      <c r="O230" s="26" t="str">
        <f t="shared" si="7"/>
        <v/>
      </c>
    </row>
    <row r="231" spans="1:15" x14ac:dyDescent="0.25">
      <c r="A231" s="49"/>
      <c r="B231" s="51"/>
      <c r="C231" s="26"/>
      <c r="D231" s="27"/>
      <c r="E231" s="27"/>
      <c r="F231" s="72"/>
      <c r="G231" s="71"/>
      <c r="H231" s="72"/>
      <c r="I231" s="26"/>
      <c r="J231" s="28"/>
      <c r="K231" s="28"/>
      <c r="L231" s="26" t="str">
        <f t="shared" si="6"/>
        <v/>
      </c>
      <c r="M231" s="29" t="str">
        <f>IFERROR(IF(COUNTIF('ANEXO 2'!A:A,'ANEXO 1'!E231)=0,"",COUNTIF('ANEXO 2'!A:A,'ANEXO 1'!E231)),"")</f>
        <v/>
      </c>
      <c r="N231" s="26" t="str">
        <f>IFERROR((SUMIFS('ANEXO 2'!C:C,'ANEXO 2'!A:A,E231)/ROUND(SUMIFS(L:L,E:E,E231),2))*ROUND(L231,2),"")</f>
        <v/>
      </c>
      <c r="O231" s="26" t="str">
        <f t="shared" si="7"/>
        <v/>
      </c>
    </row>
    <row r="232" spans="1:15" x14ac:dyDescent="0.25">
      <c r="A232" s="49"/>
      <c r="B232" s="51"/>
      <c r="C232" s="26"/>
      <c r="D232" s="27"/>
      <c r="E232" s="27"/>
      <c r="F232" s="72"/>
      <c r="G232" s="71"/>
      <c r="H232" s="72"/>
      <c r="I232" s="26"/>
      <c r="J232" s="28"/>
      <c r="K232" s="28"/>
      <c r="L232" s="26" t="str">
        <f t="shared" si="6"/>
        <v/>
      </c>
      <c r="M232" s="29" t="str">
        <f>IFERROR(IF(COUNTIF('ANEXO 2'!A:A,'ANEXO 1'!E232)=0,"",COUNTIF('ANEXO 2'!A:A,'ANEXO 1'!E232)),"")</f>
        <v/>
      </c>
      <c r="N232" s="26" t="str">
        <f>IFERROR((SUMIFS('ANEXO 2'!C:C,'ANEXO 2'!A:A,E232)/ROUND(SUMIFS(L:L,E:E,E232),2))*ROUND(L232,2),"")</f>
        <v/>
      </c>
      <c r="O232" s="26" t="str">
        <f t="shared" si="7"/>
        <v/>
      </c>
    </row>
    <row r="233" spans="1:15" x14ac:dyDescent="0.25">
      <c r="A233" s="49"/>
      <c r="B233" s="51"/>
      <c r="C233" s="26"/>
      <c r="D233" s="27"/>
      <c r="E233" s="27"/>
      <c r="F233" s="72"/>
      <c r="G233" s="71"/>
      <c r="H233" s="72"/>
      <c r="I233" s="26"/>
      <c r="J233" s="28"/>
      <c r="K233" s="28"/>
      <c r="L233" s="26" t="str">
        <f t="shared" si="6"/>
        <v/>
      </c>
      <c r="M233" s="29" t="str">
        <f>IFERROR(IF(COUNTIF('ANEXO 2'!A:A,'ANEXO 1'!E233)=0,"",COUNTIF('ANEXO 2'!A:A,'ANEXO 1'!E233)),"")</f>
        <v/>
      </c>
      <c r="N233" s="26" t="str">
        <f>IFERROR((SUMIFS('ANEXO 2'!C:C,'ANEXO 2'!A:A,E233)/ROUND(SUMIFS(L:L,E:E,E233),2))*ROUND(L233,2),"")</f>
        <v/>
      </c>
      <c r="O233" s="26" t="str">
        <f t="shared" si="7"/>
        <v/>
      </c>
    </row>
    <row r="234" spans="1:15" x14ac:dyDescent="0.25">
      <c r="A234" s="49"/>
      <c r="B234" s="51"/>
      <c r="C234" s="26"/>
      <c r="D234" s="27"/>
      <c r="E234" s="27"/>
      <c r="F234" s="72"/>
      <c r="G234" s="71"/>
      <c r="H234" s="72"/>
      <c r="I234" s="26"/>
      <c r="J234" s="28"/>
      <c r="K234" s="28"/>
      <c r="L234" s="26" t="str">
        <f t="shared" si="6"/>
        <v/>
      </c>
      <c r="M234" s="29" t="str">
        <f>IFERROR(IF(COUNTIF('ANEXO 2'!A:A,'ANEXO 1'!E234)=0,"",COUNTIF('ANEXO 2'!A:A,'ANEXO 1'!E234)),"")</f>
        <v/>
      </c>
      <c r="N234" s="26" t="str">
        <f>IFERROR((SUMIFS('ANEXO 2'!C:C,'ANEXO 2'!A:A,E234)/ROUND(SUMIFS(L:L,E:E,E234),2))*ROUND(L234,2),"")</f>
        <v/>
      </c>
      <c r="O234" s="26" t="str">
        <f t="shared" si="7"/>
        <v/>
      </c>
    </row>
    <row r="235" spans="1:15" x14ac:dyDescent="0.25">
      <c r="A235" s="49"/>
      <c r="B235" s="51"/>
      <c r="C235" s="26"/>
      <c r="D235" s="27"/>
      <c r="E235" s="27"/>
      <c r="F235" s="72"/>
      <c r="G235" s="71"/>
      <c r="H235" s="72"/>
      <c r="I235" s="26"/>
      <c r="J235" s="28"/>
      <c r="K235" s="28"/>
      <c r="L235" s="26" t="str">
        <f t="shared" si="6"/>
        <v/>
      </c>
      <c r="M235" s="29" t="str">
        <f>IFERROR(IF(COUNTIF('ANEXO 2'!A:A,'ANEXO 1'!E235)=0,"",COUNTIF('ANEXO 2'!A:A,'ANEXO 1'!E235)),"")</f>
        <v/>
      </c>
      <c r="N235" s="26" t="str">
        <f>IFERROR((SUMIFS('ANEXO 2'!C:C,'ANEXO 2'!A:A,E235)/ROUND(SUMIFS(L:L,E:E,E235),2))*ROUND(L235,2),"")</f>
        <v/>
      </c>
      <c r="O235" s="26" t="str">
        <f t="shared" si="7"/>
        <v/>
      </c>
    </row>
    <row r="236" spans="1:15" x14ac:dyDescent="0.25">
      <c r="A236" s="49"/>
      <c r="B236" s="51"/>
      <c r="C236" s="26"/>
      <c r="D236" s="27"/>
      <c r="E236" s="27"/>
      <c r="F236" s="72"/>
      <c r="G236" s="71"/>
      <c r="H236" s="72"/>
      <c r="I236" s="26"/>
      <c r="J236" s="28"/>
      <c r="K236" s="28"/>
      <c r="L236" s="26" t="str">
        <f t="shared" si="6"/>
        <v/>
      </c>
      <c r="M236" s="29" t="str">
        <f>IFERROR(IF(COUNTIF('ANEXO 2'!A:A,'ANEXO 1'!E236)=0,"",COUNTIF('ANEXO 2'!A:A,'ANEXO 1'!E236)),"")</f>
        <v/>
      </c>
      <c r="N236" s="26" t="str">
        <f>IFERROR((SUMIFS('ANEXO 2'!C:C,'ANEXO 2'!A:A,E236)/ROUND(SUMIFS(L:L,E:E,E236),2))*ROUND(L236,2),"")</f>
        <v/>
      </c>
      <c r="O236" s="26" t="str">
        <f t="shared" si="7"/>
        <v/>
      </c>
    </row>
    <row r="237" spans="1:15" x14ac:dyDescent="0.25">
      <c r="A237" s="49"/>
      <c r="B237" s="51"/>
      <c r="C237" s="26"/>
      <c r="D237" s="27"/>
      <c r="E237" s="27"/>
      <c r="F237" s="72"/>
      <c r="G237" s="71"/>
      <c r="H237" s="72"/>
      <c r="I237" s="26"/>
      <c r="J237" s="28"/>
      <c r="K237" s="28"/>
      <c r="L237" s="26" t="str">
        <f t="shared" si="6"/>
        <v/>
      </c>
      <c r="M237" s="29" t="str">
        <f>IFERROR(IF(COUNTIF('ANEXO 2'!A:A,'ANEXO 1'!E237)=0,"",COUNTIF('ANEXO 2'!A:A,'ANEXO 1'!E237)),"")</f>
        <v/>
      </c>
      <c r="N237" s="26" t="str">
        <f>IFERROR((SUMIFS('ANEXO 2'!C:C,'ANEXO 2'!A:A,E237)/ROUND(SUMIFS(L:L,E:E,E237),2))*ROUND(L237,2),"")</f>
        <v/>
      </c>
      <c r="O237" s="26" t="str">
        <f t="shared" si="7"/>
        <v/>
      </c>
    </row>
    <row r="238" spans="1:15" x14ac:dyDescent="0.25">
      <c r="A238" s="49"/>
      <c r="B238" s="51"/>
      <c r="C238" s="26"/>
      <c r="D238" s="27"/>
      <c r="E238" s="27"/>
      <c r="F238" s="72"/>
      <c r="G238" s="71"/>
      <c r="H238" s="72"/>
      <c r="I238" s="26"/>
      <c r="J238" s="28"/>
      <c r="K238" s="28"/>
      <c r="L238" s="26" t="str">
        <f t="shared" si="6"/>
        <v/>
      </c>
      <c r="M238" s="29" t="str">
        <f>IFERROR(IF(COUNTIF('ANEXO 2'!A:A,'ANEXO 1'!E238)=0,"",COUNTIF('ANEXO 2'!A:A,'ANEXO 1'!E238)),"")</f>
        <v/>
      </c>
      <c r="N238" s="26" t="str">
        <f>IFERROR((SUMIFS('ANEXO 2'!C:C,'ANEXO 2'!A:A,E238)/ROUND(SUMIFS(L:L,E:E,E238),2))*ROUND(L238,2),"")</f>
        <v/>
      </c>
      <c r="O238" s="26" t="str">
        <f t="shared" si="7"/>
        <v/>
      </c>
    </row>
    <row r="239" spans="1:15" x14ac:dyDescent="0.25">
      <c r="A239" s="49"/>
      <c r="B239" s="51"/>
      <c r="C239" s="26"/>
      <c r="D239" s="27"/>
      <c r="E239" s="27"/>
      <c r="F239" s="72"/>
      <c r="G239" s="71"/>
      <c r="H239" s="72"/>
      <c r="I239" s="26"/>
      <c r="J239" s="28"/>
      <c r="K239" s="28"/>
      <c r="L239" s="26" t="str">
        <f t="shared" si="6"/>
        <v/>
      </c>
      <c r="M239" s="29" t="str">
        <f>IFERROR(IF(COUNTIF('ANEXO 2'!A:A,'ANEXO 1'!E239)=0,"",COUNTIF('ANEXO 2'!A:A,'ANEXO 1'!E239)),"")</f>
        <v/>
      </c>
      <c r="N239" s="26" t="str">
        <f>IFERROR((SUMIFS('ANEXO 2'!C:C,'ANEXO 2'!A:A,E239)/ROUND(SUMIFS(L:L,E:E,E239),2))*ROUND(L239,2),"")</f>
        <v/>
      </c>
      <c r="O239" s="26" t="str">
        <f t="shared" si="7"/>
        <v/>
      </c>
    </row>
    <row r="240" spans="1:15" x14ac:dyDescent="0.25">
      <c r="A240" s="49"/>
      <c r="B240" s="51"/>
      <c r="C240" s="26"/>
      <c r="D240" s="27"/>
      <c r="E240" s="27"/>
      <c r="F240" s="72"/>
      <c r="G240" s="71"/>
      <c r="H240" s="72"/>
      <c r="I240" s="26"/>
      <c r="J240" s="28"/>
      <c r="K240" s="28"/>
      <c r="L240" s="26" t="str">
        <f t="shared" si="6"/>
        <v/>
      </c>
      <c r="M240" s="29" t="str">
        <f>IFERROR(IF(COUNTIF('ANEXO 2'!A:A,'ANEXO 1'!E240)=0,"",COUNTIF('ANEXO 2'!A:A,'ANEXO 1'!E240)),"")</f>
        <v/>
      </c>
      <c r="N240" s="26" t="str">
        <f>IFERROR((SUMIFS('ANEXO 2'!C:C,'ANEXO 2'!A:A,E240)/ROUND(SUMIFS(L:L,E:E,E240),2))*ROUND(L240,2),"")</f>
        <v/>
      </c>
      <c r="O240" s="26" t="str">
        <f t="shared" si="7"/>
        <v/>
      </c>
    </row>
    <row r="241" spans="1:15" x14ac:dyDescent="0.25">
      <c r="A241" s="49"/>
      <c r="B241" s="51"/>
      <c r="C241" s="26"/>
      <c r="D241" s="27"/>
      <c r="E241" s="27"/>
      <c r="F241" s="72"/>
      <c r="G241" s="71"/>
      <c r="H241" s="72"/>
      <c r="I241" s="26"/>
      <c r="J241" s="28"/>
      <c r="K241" s="28"/>
      <c r="L241" s="26" t="str">
        <f t="shared" si="6"/>
        <v/>
      </c>
      <c r="M241" s="29" t="str">
        <f>IFERROR(IF(COUNTIF('ANEXO 2'!A:A,'ANEXO 1'!E241)=0,"",COUNTIF('ANEXO 2'!A:A,'ANEXO 1'!E241)),"")</f>
        <v/>
      </c>
      <c r="N241" s="26" t="str">
        <f>IFERROR((SUMIFS('ANEXO 2'!C:C,'ANEXO 2'!A:A,E241)/ROUND(SUMIFS(L:L,E:E,E241),2))*ROUND(L241,2),"")</f>
        <v/>
      </c>
      <c r="O241" s="26" t="str">
        <f t="shared" si="7"/>
        <v/>
      </c>
    </row>
    <row r="242" spans="1:15" x14ac:dyDescent="0.25">
      <c r="A242" s="49"/>
      <c r="B242" s="51"/>
      <c r="C242" s="26"/>
      <c r="D242" s="27"/>
      <c r="E242" s="27"/>
      <c r="F242" s="72"/>
      <c r="G242" s="71"/>
      <c r="H242" s="72"/>
      <c r="I242" s="26"/>
      <c r="J242" s="28"/>
      <c r="K242" s="28"/>
      <c r="L242" s="26" t="str">
        <f t="shared" si="6"/>
        <v/>
      </c>
      <c r="M242" s="29" t="str">
        <f>IFERROR(IF(COUNTIF('ANEXO 2'!A:A,'ANEXO 1'!E242)=0,"",COUNTIF('ANEXO 2'!A:A,'ANEXO 1'!E242)),"")</f>
        <v/>
      </c>
      <c r="N242" s="26" t="str">
        <f>IFERROR((SUMIFS('ANEXO 2'!C:C,'ANEXO 2'!A:A,E242)/ROUND(SUMIFS(L:L,E:E,E242),2))*ROUND(L242,2),"")</f>
        <v/>
      </c>
      <c r="O242" s="26" t="str">
        <f t="shared" si="7"/>
        <v/>
      </c>
    </row>
    <row r="243" spans="1:15" x14ac:dyDescent="0.25">
      <c r="A243" s="49"/>
      <c r="B243" s="51"/>
      <c r="C243" s="26"/>
      <c r="D243" s="27"/>
      <c r="E243" s="27"/>
      <c r="F243" s="72"/>
      <c r="G243" s="71"/>
      <c r="H243" s="72"/>
      <c r="I243" s="26"/>
      <c r="J243" s="28"/>
      <c r="K243" s="28"/>
      <c r="L243" s="26" t="str">
        <f t="shared" si="6"/>
        <v/>
      </c>
      <c r="M243" s="29" t="str">
        <f>IFERROR(IF(COUNTIF('ANEXO 2'!A:A,'ANEXO 1'!E243)=0,"",COUNTIF('ANEXO 2'!A:A,'ANEXO 1'!E243)),"")</f>
        <v/>
      </c>
      <c r="N243" s="26" t="str">
        <f>IFERROR((SUMIFS('ANEXO 2'!C:C,'ANEXO 2'!A:A,E243)/ROUND(SUMIFS(L:L,E:E,E243),2))*ROUND(L243,2),"")</f>
        <v/>
      </c>
      <c r="O243" s="26" t="str">
        <f t="shared" si="7"/>
        <v/>
      </c>
    </row>
    <row r="244" spans="1:15" x14ac:dyDescent="0.25">
      <c r="A244" s="49"/>
      <c r="B244" s="51"/>
      <c r="C244" s="26"/>
      <c r="D244" s="27"/>
      <c r="E244" s="27"/>
      <c r="F244" s="72"/>
      <c r="G244" s="71"/>
      <c r="H244" s="72"/>
      <c r="I244" s="26"/>
      <c r="J244" s="28"/>
      <c r="K244" s="28"/>
      <c r="L244" s="26" t="str">
        <f t="shared" si="6"/>
        <v/>
      </c>
      <c r="M244" s="29" t="str">
        <f>IFERROR(IF(COUNTIF('ANEXO 2'!A:A,'ANEXO 1'!E244)=0,"",COUNTIF('ANEXO 2'!A:A,'ANEXO 1'!E244)),"")</f>
        <v/>
      </c>
      <c r="N244" s="26" t="str">
        <f>IFERROR((SUMIFS('ANEXO 2'!C:C,'ANEXO 2'!A:A,E244)/ROUND(SUMIFS(L:L,E:E,E244),2))*ROUND(L244,2),"")</f>
        <v/>
      </c>
      <c r="O244" s="26" t="str">
        <f t="shared" si="7"/>
        <v/>
      </c>
    </row>
    <row r="245" spans="1:15" x14ac:dyDescent="0.25">
      <c r="A245" s="49"/>
      <c r="B245" s="51"/>
      <c r="C245" s="26"/>
      <c r="D245" s="27"/>
      <c r="E245" s="27"/>
      <c r="F245" s="72"/>
      <c r="G245" s="71"/>
      <c r="H245" s="72"/>
      <c r="I245" s="26"/>
      <c r="J245" s="28"/>
      <c r="K245" s="28"/>
      <c r="L245" s="26" t="str">
        <f t="shared" si="6"/>
        <v/>
      </c>
      <c r="M245" s="29" t="str">
        <f>IFERROR(IF(COUNTIF('ANEXO 2'!A:A,'ANEXO 1'!E245)=0,"",COUNTIF('ANEXO 2'!A:A,'ANEXO 1'!E245)),"")</f>
        <v/>
      </c>
      <c r="N245" s="26" t="str">
        <f>IFERROR((SUMIFS('ANEXO 2'!C:C,'ANEXO 2'!A:A,E245)/ROUND(SUMIFS(L:L,E:E,E245),2))*ROUND(L245,2),"")</f>
        <v/>
      </c>
      <c r="O245" s="26" t="str">
        <f t="shared" si="7"/>
        <v/>
      </c>
    </row>
    <row r="246" spans="1:15" x14ac:dyDescent="0.25">
      <c r="A246" s="49"/>
      <c r="B246" s="51"/>
      <c r="C246" s="26"/>
      <c r="D246" s="27"/>
      <c r="E246" s="27"/>
      <c r="F246" s="72"/>
      <c r="G246" s="71"/>
      <c r="H246" s="72"/>
      <c r="I246" s="26"/>
      <c r="J246" s="28"/>
      <c r="K246" s="28"/>
      <c r="L246" s="26" t="str">
        <f t="shared" si="6"/>
        <v/>
      </c>
      <c r="M246" s="29" t="str">
        <f>IFERROR(IF(COUNTIF('ANEXO 2'!A:A,'ANEXO 1'!E246)=0,"",COUNTIF('ANEXO 2'!A:A,'ANEXO 1'!E246)),"")</f>
        <v/>
      </c>
      <c r="N246" s="26" t="str">
        <f>IFERROR((SUMIFS('ANEXO 2'!C:C,'ANEXO 2'!A:A,E246)/ROUND(SUMIFS(L:L,E:E,E246),2))*ROUND(L246,2),"")</f>
        <v/>
      </c>
      <c r="O246" s="26" t="str">
        <f t="shared" si="7"/>
        <v/>
      </c>
    </row>
    <row r="247" spans="1:15" x14ac:dyDescent="0.25">
      <c r="A247" s="49"/>
      <c r="B247" s="51"/>
      <c r="C247" s="26"/>
      <c r="D247" s="27"/>
      <c r="E247" s="27"/>
      <c r="F247" s="72"/>
      <c r="G247" s="71"/>
      <c r="H247" s="72"/>
      <c r="I247" s="26"/>
      <c r="J247" s="28"/>
      <c r="K247" s="28"/>
      <c r="L247" s="26" t="str">
        <f t="shared" si="6"/>
        <v/>
      </c>
      <c r="M247" s="29" t="str">
        <f>IFERROR(IF(COUNTIF('ANEXO 2'!A:A,'ANEXO 1'!E247)=0,"",COUNTIF('ANEXO 2'!A:A,'ANEXO 1'!E247)),"")</f>
        <v/>
      </c>
      <c r="N247" s="26" t="str">
        <f>IFERROR((SUMIFS('ANEXO 2'!C:C,'ANEXO 2'!A:A,E247)/ROUND(SUMIFS(L:L,E:E,E247),2))*ROUND(L247,2),"")</f>
        <v/>
      </c>
      <c r="O247" s="26" t="str">
        <f t="shared" si="7"/>
        <v/>
      </c>
    </row>
    <row r="248" spans="1:15" x14ac:dyDescent="0.25">
      <c r="A248" s="49"/>
      <c r="B248" s="51"/>
      <c r="C248" s="26"/>
      <c r="D248" s="27"/>
      <c r="E248" s="27"/>
      <c r="F248" s="72"/>
      <c r="G248" s="71"/>
      <c r="H248" s="72"/>
      <c r="I248" s="26"/>
      <c r="J248" s="28"/>
      <c r="K248" s="28"/>
      <c r="L248" s="26" t="str">
        <f t="shared" si="6"/>
        <v/>
      </c>
      <c r="M248" s="29" t="str">
        <f>IFERROR(IF(COUNTIF('ANEXO 2'!A:A,'ANEXO 1'!E248)=0,"",COUNTIF('ANEXO 2'!A:A,'ANEXO 1'!E248)),"")</f>
        <v/>
      </c>
      <c r="N248" s="26" t="str">
        <f>IFERROR((SUMIFS('ANEXO 2'!C:C,'ANEXO 2'!A:A,E248)/ROUND(SUMIFS(L:L,E:E,E248),2))*ROUND(L248,2),"")</f>
        <v/>
      </c>
      <c r="O248" s="26" t="str">
        <f t="shared" si="7"/>
        <v/>
      </c>
    </row>
    <row r="249" spans="1:15" x14ac:dyDescent="0.25">
      <c r="A249" s="49"/>
      <c r="B249" s="51"/>
      <c r="C249" s="26"/>
      <c r="D249" s="27"/>
      <c r="E249" s="27"/>
      <c r="F249" s="72"/>
      <c r="G249" s="71"/>
      <c r="H249" s="72"/>
      <c r="I249" s="26"/>
      <c r="J249" s="28"/>
      <c r="K249" s="28"/>
      <c r="L249" s="26" t="str">
        <f t="shared" si="6"/>
        <v/>
      </c>
      <c r="M249" s="29" t="str">
        <f>IFERROR(IF(COUNTIF('ANEXO 2'!A:A,'ANEXO 1'!E249)=0,"",COUNTIF('ANEXO 2'!A:A,'ANEXO 1'!E249)),"")</f>
        <v/>
      </c>
      <c r="N249" s="26" t="str">
        <f>IFERROR((SUMIFS('ANEXO 2'!C:C,'ANEXO 2'!A:A,E249)/ROUND(SUMIFS(L:L,E:E,E249),2))*ROUND(L249,2),"")</f>
        <v/>
      </c>
      <c r="O249" s="26" t="str">
        <f t="shared" si="7"/>
        <v/>
      </c>
    </row>
    <row r="250" spans="1:15" x14ac:dyDescent="0.25">
      <c r="A250" s="49"/>
      <c r="B250" s="51"/>
      <c r="C250" s="26"/>
      <c r="D250" s="27"/>
      <c r="E250" s="27"/>
      <c r="F250" s="72"/>
      <c r="G250" s="71"/>
      <c r="H250" s="72"/>
      <c r="I250" s="26"/>
      <c r="J250" s="28"/>
      <c r="K250" s="28"/>
      <c r="L250" s="26" t="str">
        <f t="shared" si="6"/>
        <v/>
      </c>
      <c r="M250" s="29" t="str">
        <f>IFERROR(IF(COUNTIF('ANEXO 2'!A:A,'ANEXO 1'!E250)=0,"",COUNTIF('ANEXO 2'!A:A,'ANEXO 1'!E250)),"")</f>
        <v/>
      </c>
      <c r="N250" s="26" t="str">
        <f>IFERROR((SUMIFS('ANEXO 2'!C:C,'ANEXO 2'!A:A,E250)/ROUND(SUMIFS(L:L,E:E,E250),2))*ROUND(L250,2),"")</f>
        <v/>
      </c>
      <c r="O250" s="26" t="str">
        <f t="shared" si="7"/>
        <v/>
      </c>
    </row>
    <row r="251" spans="1:15" x14ac:dyDescent="0.25">
      <c r="A251" s="49"/>
      <c r="B251" s="51"/>
      <c r="C251" s="26"/>
      <c r="D251" s="27"/>
      <c r="E251" s="27"/>
      <c r="F251" s="72"/>
      <c r="G251" s="71"/>
      <c r="H251" s="72"/>
      <c r="I251" s="26"/>
      <c r="J251" s="28"/>
      <c r="K251" s="28"/>
      <c r="L251" s="26" t="str">
        <f t="shared" si="6"/>
        <v/>
      </c>
      <c r="M251" s="29" t="str">
        <f>IFERROR(IF(COUNTIF('ANEXO 2'!A:A,'ANEXO 1'!E251)=0,"",COUNTIF('ANEXO 2'!A:A,'ANEXO 1'!E251)),"")</f>
        <v/>
      </c>
      <c r="N251" s="26" t="str">
        <f>IFERROR((SUMIFS('ANEXO 2'!C:C,'ANEXO 2'!A:A,E251)/ROUND(SUMIFS(L:L,E:E,E251),2))*ROUND(L251,2),"")</f>
        <v/>
      </c>
      <c r="O251" s="26" t="str">
        <f t="shared" si="7"/>
        <v/>
      </c>
    </row>
    <row r="252" spans="1:15" x14ac:dyDescent="0.25">
      <c r="A252" s="49"/>
      <c r="B252" s="51"/>
      <c r="C252" s="26"/>
      <c r="D252" s="27"/>
      <c r="E252" s="27"/>
      <c r="F252" s="72"/>
      <c r="G252" s="71"/>
      <c r="H252" s="72"/>
      <c r="I252" s="26"/>
      <c r="J252" s="28"/>
      <c r="K252" s="28"/>
      <c r="L252" s="26" t="str">
        <f t="shared" si="6"/>
        <v/>
      </c>
      <c r="M252" s="29" t="str">
        <f>IFERROR(IF(COUNTIF('ANEXO 2'!A:A,'ANEXO 1'!E252)=0,"",COUNTIF('ANEXO 2'!A:A,'ANEXO 1'!E252)),"")</f>
        <v/>
      </c>
      <c r="N252" s="26" t="str">
        <f>IFERROR((SUMIFS('ANEXO 2'!C:C,'ANEXO 2'!A:A,E252)/ROUND(SUMIFS(L:L,E:E,E252),2))*ROUND(L252,2),"")</f>
        <v/>
      </c>
      <c r="O252" s="26" t="str">
        <f t="shared" si="7"/>
        <v/>
      </c>
    </row>
    <row r="253" spans="1:15" x14ac:dyDescent="0.25">
      <c r="A253" s="49"/>
      <c r="B253" s="51"/>
      <c r="C253" s="26"/>
      <c r="D253" s="27"/>
      <c r="E253" s="27"/>
      <c r="F253" s="72"/>
      <c r="G253" s="71"/>
      <c r="H253" s="72"/>
      <c r="I253" s="26"/>
      <c r="J253" s="28"/>
      <c r="K253" s="28"/>
      <c r="L253" s="26" t="str">
        <f t="shared" si="6"/>
        <v/>
      </c>
      <c r="M253" s="29" t="str">
        <f>IFERROR(IF(COUNTIF('ANEXO 2'!A:A,'ANEXO 1'!E253)=0,"",COUNTIF('ANEXO 2'!A:A,'ANEXO 1'!E253)),"")</f>
        <v/>
      </c>
      <c r="N253" s="26" t="str">
        <f>IFERROR((SUMIFS('ANEXO 2'!C:C,'ANEXO 2'!A:A,E253)/ROUND(SUMIFS(L:L,E:E,E253),2))*ROUND(L253,2),"")</f>
        <v/>
      </c>
      <c r="O253" s="26" t="str">
        <f t="shared" si="7"/>
        <v/>
      </c>
    </row>
    <row r="254" spans="1:15" x14ac:dyDescent="0.25">
      <c r="A254" s="49"/>
      <c r="B254" s="51"/>
      <c r="C254" s="26"/>
      <c r="D254" s="27"/>
      <c r="E254" s="27"/>
      <c r="F254" s="72"/>
      <c r="G254" s="71"/>
      <c r="H254" s="72"/>
      <c r="I254" s="26"/>
      <c r="J254" s="28"/>
      <c r="K254" s="28"/>
      <c r="L254" s="26" t="str">
        <f t="shared" si="6"/>
        <v/>
      </c>
      <c r="M254" s="29" t="str">
        <f>IFERROR(IF(COUNTIF('ANEXO 2'!A:A,'ANEXO 1'!E254)=0,"",COUNTIF('ANEXO 2'!A:A,'ANEXO 1'!E254)),"")</f>
        <v/>
      </c>
      <c r="N254" s="26" t="str">
        <f>IFERROR((SUMIFS('ANEXO 2'!C:C,'ANEXO 2'!A:A,E254)/ROUND(SUMIFS(L:L,E:E,E254),2))*ROUND(L254,2),"")</f>
        <v/>
      </c>
      <c r="O254" s="26" t="str">
        <f t="shared" si="7"/>
        <v/>
      </c>
    </row>
    <row r="255" spans="1:15" x14ac:dyDescent="0.25">
      <c r="A255" s="49"/>
      <c r="B255" s="51"/>
      <c r="C255" s="26"/>
      <c r="D255" s="27"/>
      <c r="E255" s="27"/>
      <c r="F255" s="72"/>
      <c r="G255" s="71"/>
      <c r="H255" s="72"/>
      <c r="I255" s="26"/>
      <c r="J255" s="28"/>
      <c r="K255" s="28"/>
      <c r="L255" s="26" t="str">
        <f t="shared" si="6"/>
        <v/>
      </c>
      <c r="M255" s="29" t="str">
        <f>IFERROR(IF(COUNTIF('ANEXO 2'!A:A,'ANEXO 1'!E255)=0,"",COUNTIF('ANEXO 2'!A:A,'ANEXO 1'!E255)),"")</f>
        <v/>
      </c>
      <c r="N255" s="26" t="str">
        <f>IFERROR((SUMIFS('ANEXO 2'!C:C,'ANEXO 2'!A:A,E255)/ROUND(SUMIFS(L:L,E:E,E255),2))*ROUND(L255,2),"")</f>
        <v/>
      </c>
      <c r="O255" s="26" t="str">
        <f t="shared" si="7"/>
        <v/>
      </c>
    </row>
    <row r="256" spans="1:15" x14ac:dyDescent="0.25">
      <c r="A256" s="49"/>
      <c r="B256" s="51"/>
      <c r="C256" s="26"/>
      <c r="D256" s="27"/>
      <c r="E256" s="27"/>
      <c r="F256" s="72"/>
      <c r="G256" s="71"/>
      <c r="H256" s="72"/>
      <c r="I256" s="26"/>
      <c r="J256" s="28"/>
      <c r="K256" s="28"/>
      <c r="L256" s="26" t="str">
        <f t="shared" si="6"/>
        <v/>
      </c>
      <c r="M256" s="29" t="str">
        <f>IFERROR(IF(COUNTIF('ANEXO 2'!A:A,'ANEXO 1'!E256)=0,"",COUNTIF('ANEXO 2'!A:A,'ANEXO 1'!E256)),"")</f>
        <v/>
      </c>
      <c r="N256" s="26" t="str">
        <f>IFERROR((SUMIFS('ANEXO 2'!C:C,'ANEXO 2'!A:A,E256)/ROUND(SUMIFS(L:L,E:E,E256),2))*ROUND(L256,2),"")</f>
        <v/>
      </c>
      <c r="O256" s="26" t="str">
        <f t="shared" si="7"/>
        <v/>
      </c>
    </row>
    <row r="257" spans="1:15" x14ac:dyDescent="0.25">
      <c r="A257" s="49"/>
      <c r="B257" s="51"/>
      <c r="C257" s="26"/>
      <c r="D257" s="27"/>
      <c r="E257" s="27"/>
      <c r="F257" s="72"/>
      <c r="G257" s="71"/>
      <c r="H257" s="72"/>
      <c r="I257" s="26"/>
      <c r="J257" s="28"/>
      <c r="K257" s="28"/>
      <c r="L257" s="26" t="str">
        <f t="shared" si="6"/>
        <v/>
      </c>
      <c r="M257" s="29" t="str">
        <f>IFERROR(IF(COUNTIF('ANEXO 2'!A:A,'ANEXO 1'!E257)=0,"",COUNTIF('ANEXO 2'!A:A,'ANEXO 1'!E257)),"")</f>
        <v/>
      </c>
      <c r="N257" s="26" t="str">
        <f>IFERROR((SUMIFS('ANEXO 2'!C:C,'ANEXO 2'!A:A,E257)/ROUND(SUMIFS(L:L,E:E,E257),2))*ROUND(L257,2),"")</f>
        <v/>
      </c>
      <c r="O257" s="26" t="str">
        <f t="shared" si="7"/>
        <v/>
      </c>
    </row>
    <row r="258" spans="1:15" x14ac:dyDescent="0.25">
      <c r="A258" s="49"/>
      <c r="B258" s="51"/>
      <c r="C258" s="26"/>
      <c r="D258" s="27"/>
      <c r="E258" s="27"/>
      <c r="F258" s="72"/>
      <c r="G258" s="71"/>
      <c r="H258" s="72"/>
      <c r="I258" s="26"/>
      <c r="J258" s="28"/>
      <c r="K258" s="28"/>
      <c r="L258" s="26" t="str">
        <f t="shared" si="6"/>
        <v/>
      </c>
      <c r="M258" s="29" t="str">
        <f>IFERROR(IF(COUNTIF('ANEXO 2'!A:A,'ANEXO 1'!E258)=0,"",COUNTIF('ANEXO 2'!A:A,'ANEXO 1'!E258)),"")</f>
        <v/>
      </c>
      <c r="N258" s="26" t="str">
        <f>IFERROR((SUMIFS('ANEXO 2'!C:C,'ANEXO 2'!A:A,E258)/ROUND(SUMIFS(L:L,E:E,E258),2))*ROUND(L258,2),"")</f>
        <v/>
      </c>
      <c r="O258" s="26" t="str">
        <f t="shared" si="7"/>
        <v/>
      </c>
    </row>
    <row r="259" spans="1:15" x14ac:dyDescent="0.25">
      <c r="A259" s="49"/>
      <c r="B259" s="51"/>
      <c r="C259" s="26"/>
      <c r="D259" s="27"/>
      <c r="E259" s="27"/>
      <c r="F259" s="72"/>
      <c r="G259" s="71"/>
      <c r="H259" s="72"/>
      <c r="I259" s="26"/>
      <c r="J259" s="28"/>
      <c r="K259" s="28"/>
      <c r="L259" s="26" t="str">
        <f t="shared" si="6"/>
        <v/>
      </c>
      <c r="M259" s="29" t="str">
        <f>IFERROR(IF(COUNTIF('ANEXO 2'!A:A,'ANEXO 1'!E259)=0,"",COUNTIF('ANEXO 2'!A:A,'ANEXO 1'!E259)),"")</f>
        <v/>
      </c>
      <c r="N259" s="26" t="str">
        <f>IFERROR((SUMIFS('ANEXO 2'!C:C,'ANEXO 2'!A:A,E259)/ROUND(SUMIFS(L:L,E:E,E259),2))*ROUND(L259,2),"")</f>
        <v/>
      </c>
      <c r="O259" s="26" t="str">
        <f t="shared" si="7"/>
        <v/>
      </c>
    </row>
    <row r="260" spans="1:15" x14ac:dyDescent="0.25">
      <c r="A260" s="49"/>
      <c r="B260" s="51"/>
      <c r="C260" s="26"/>
      <c r="D260" s="27"/>
      <c r="E260" s="27"/>
      <c r="F260" s="72"/>
      <c r="G260" s="71"/>
      <c r="H260" s="72"/>
      <c r="I260" s="26"/>
      <c r="J260" s="28"/>
      <c r="K260" s="28"/>
      <c r="L260" s="26" t="str">
        <f t="shared" si="6"/>
        <v/>
      </c>
      <c r="M260" s="29" t="str">
        <f>IFERROR(IF(COUNTIF('ANEXO 2'!A:A,'ANEXO 1'!E260)=0,"",COUNTIF('ANEXO 2'!A:A,'ANEXO 1'!E260)),"")</f>
        <v/>
      </c>
      <c r="N260" s="26" t="str">
        <f>IFERROR((SUMIFS('ANEXO 2'!C:C,'ANEXO 2'!A:A,E260)/ROUND(SUMIFS(L:L,E:E,E260),2))*ROUND(L260,2),"")</f>
        <v/>
      </c>
      <c r="O260" s="26" t="str">
        <f t="shared" si="7"/>
        <v/>
      </c>
    </row>
    <row r="261" spans="1:15" x14ac:dyDescent="0.25">
      <c r="A261" s="49"/>
      <c r="B261" s="51"/>
      <c r="C261" s="26"/>
      <c r="D261" s="27"/>
      <c r="E261" s="27"/>
      <c r="F261" s="72"/>
      <c r="G261" s="71"/>
      <c r="H261" s="72"/>
      <c r="I261" s="26"/>
      <c r="J261" s="28"/>
      <c r="K261" s="28"/>
      <c r="L261" s="26" t="str">
        <f t="shared" ref="L261:L324" si="8">IF(I261=0,"",I261+(I261*J261)-(I261*K261))</f>
        <v/>
      </c>
      <c r="M261" s="29" t="str">
        <f>IFERROR(IF(COUNTIF('ANEXO 2'!A:A,'ANEXO 1'!E261)=0,"",COUNTIF('ANEXO 2'!A:A,'ANEXO 1'!E261)),"")</f>
        <v/>
      </c>
      <c r="N261" s="26" t="str">
        <f>IFERROR((SUMIFS('ANEXO 2'!C:C,'ANEXO 2'!A:A,E261)/ROUND(SUMIFS(L:L,E:E,E261),2))*ROUND(L261,2),"")</f>
        <v/>
      </c>
      <c r="O261" s="26" t="str">
        <f t="shared" ref="O261:O324" si="9">IFERROR(IF(N261="","",ROUND(IF(N261&gt;I261,I261,((N261/L261)*I261)),2)),"")</f>
        <v/>
      </c>
    </row>
    <row r="262" spans="1:15" x14ac:dyDescent="0.25">
      <c r="A262" s="49"/>
      <c r="B262" s="51"/>
      <c r="C262" s="26"/>
      <c r="D262" s="27"/>
      <c r="E262" s="27"/>
      <c r="F262" s="72"/>
      <c r="G262" s="71"/>
      <c r="H262" s="72"/>
      <c r="I262" s="26"/>
      <c r="J262" s="28"/>
      <c r="K262" s="28"/>
      <c r="L262" s="26" t="str">
        <f t="shared" si="8"/>
        <v/>
      </c>
      <c r="M262" s="29" t="str">
        <f>IFERROR(IF(COUNTIF('ANEXO 2'!A:A,'ANEXO 1'!E262)=0,"",COUNTIF('ANEXO 2'!A:A,'ANEXO 1'!E262)),"")</f>
        <v/>
      </c>
      <c r="N262" s="26" t="str">
        <f>IFERROR((SUMIFS('ANEXO 2'!C:C,'ANEXO 2'!A:A,E262)/ROUND(SUMIFS(L:L,E:E,E262),2))*ROUND(L262,2),"")</f>
        <v/>
      </c>
      <c r="O262" s="26" t="str">
        <f t="shared" si="9"/>
        <v/>
      </c>
    </row>
    <row r="263" spans="1:15" x14ac:dyDescent="0.25">
      <c r="A263" s="49"/>
      <c r="B263" s="51"/>
      <c r="C263" s="26"/>
      <c r="D263" s="27"/>
      <c r="E263" s="27"/>
      <c r="F263" s="72"/>
      <c r="G263" s="71"/>
      <c r="H263" s="72"/>
      <c r="I263" s="26"/>
      <c r="J263" s="28"/>
      <c r="K263" s="28"/>
      <c r="L263" s="26" t="str">
        <f t="shared" si="8"/>
        <v/>
      </c>
      <c r="M263" s="29" t="str">
        <f>IFERROR(IF(COUNTIF('ANEXO 2'!A:A,'ANEXO 1'!E263)=0,"",COUNTIF('ANEXO 2'!A:A,'ANEXO 1'!E263)),"")</f>
        <v/>
      </c>
      <c r="N263" s="26" t="str">
        <f>IFERROR((SUMIFS('ANEXO 2'!C:C,'ANEXO 2'!A:A,E263)/ROUND(SUMIFS(L:L,E:E,E263),2))*ROUND(L263,2),"")</f>
        <v/>
      </c>
      <c r="O263" s="26" t="str">
        <f t="shared" si="9"/>
        <v/>
      </c>
    </row>
    <row r="264" spans="1:15" x14ac:dyDescent="0.25">
      <c r="A264" s="49"/>
      <c r="B264" s="51"/>
      <c r="C264" s="26"/>
      <c r="D264" s="27"/>
      <c r="E264" s="27"/>
      <c r="F264" s="72"/>
      <c r="G264" s="71"/>
      <c r="H264" s="72"/>
      <c r="I264" s="26"/>
      <c r="J264" s="28"/>
      <c r="K264" s="28"/>
      <c r="L264" s="26" t="str">
        <f t="shared" si="8"/>
        <v/>
      </c>
      <c r="M264" s="29" t="str">
        <f>IFERROR(IF(COUNTIF('ANEXO 2'!A:A,'ANEXO 1'!E264)=0,"",COUNTIF('ANEXO 2'!A:A,'ANEXO 1'!E264)),"")</f>
        <v/>
      </c>
      <c r="N264" s="26" t="str">
        <f>IFERROR((SUMIFS('ANEXO 2'!C:C,'ANEXO 2'!A:A,E264)/ROUND(SUMIFS(L:L,E:E,E264),2))*ROUND(L264,2),"")</f>
        <v/>
      </c>
      <c r="O264" s="26" t="str">
        <f t="shared" si="9"/>
        <v/>
      </c>
    </row>
    <row r="265" spans="1:15" x14ac:dyDescent="0.25">
      <c r="A265" s="49"/>
      <c r="B265" s="51"/>
      <c r="C265" s="26"/>
      <c r="D265" s="27"/>
      <c r="E265" s="27"/>
      <c r="F265" s="72"/>
      <c r="G265" s="71"/>
      <c r="H265" s="72"/>
      <c r="I265" s="26"/>
      <c r="J265" s="28"/>
      <c r="K265" s="28"/>
      <c r="L265" s="26" t="str">
        <f t="shared" si="8"/>
        <v/>
      </c>
      <c r="M265" s="29" t="str">
        <f>IFERROR(IF(COUNTIF('ANEXO 2'!A:A,'ANEXO 1'!E265)=0,"",COUNTIF('ANEXO 2'!A:A,'ANEXO 1'!E265)),"")</f>
        <v/>
      </c>
      <c r="N265" s="26" t="str">
        <f>IFERROR((SUMIFS('ANEXO 2'!C:C,'ANEXO 2'!A:A,E265)/ROUND(SUMIFS(L:L,E:E,E265),2))*ROUND(L265,2),"")</f>
        <v/>
      </c>
      <c r="O265" s="26" t="str">
        <f t="shared" si="9"/>
        <v/>
      </c>
    </row>
    <row r="266" spans="1:15" x14ac:dyDescent="0.25">
      <c r="A266" s="49"/>
      <c r="B266" s="51"/>
      <c r="C266" s="26"/>
      <c r="D266" s="27"/>
      <c r="E266" s="27"/>
      <c r="F266" s="72"/>
      <c r="G266" s="71"/>
      <c r="H266" s="72"/>
      <c r="I266" s="26"/>
      <c r="J266" s="28"/>
      <c r="K266" s="28"/>
      <c r="L266" s="26" t="str">
        <f t="shared" si="8"/>
        <v/>
      </c>
      <c r="M266" s="29" t="str">
        <f>IFERROR(IF(COUNTIF('ANEXO 2'!A:A,'ANEXO 1'!E266)=0,"",COUNTIF('ANEXO 2'!A:A,'ANEXO 1'!E266)),"")</f>
        <v/>
      </c>
      <c r="N266" s="26" t="str">
        <f>IFERROR((SUMIFS('ANEXO 2'!C:C,'ANEXO 2'!A:A,E266)/ROUND(SUMIFS(L:L,E:E,E266),2))*ROUND(L266,2),"")</f>
        <v/>
      </c>
      <c r="O266" s="26" t="str">
        <f t="shared" si="9"/>
        <v/>
      </c>
    </row>
    <row r="267" spans="1:15" x14ac:dyDescent="0.25">
      <c r="A267" s="49"/>
      <c r="B267" s="51"/>
      <c r="C267" s="26"/>
      <c r="D267" s="27"/>
      <c r="E267" s="27"/>
      <c r="F267" s="72"/>
      <c r="G267" s="71"/>
      <c r="H267" s="72"/>
      <c r="I267" s="26"/>
      <c r="J267" s="28"/>
      <c r="K267" s="28"/>
      <c r="L267" s="26" t="str">
        <f t="shared" si="8"/>
        <v/>
      </c>
      <c r="M267" s="29" t="str">
        <f>IFERROR(IF(COUNTIF('ANEXO 2'!A:A,'ANEXO 1'!E267)=0,"",COUNTIF('ANEXO 2'!A:A,'ANEXO 1'!E267)),"")</f>
        <v/>
      </c>
      <c r="N267" s="26" t="str">
        <f>IFERROR((SUMIFS('ANEXO 2'!C:C,'ANEXO 2'!A:A,E267)/ROUND(SUMIFS(L:L,E:E,E267),2))*ROUND(L267,2),"")</f>
        <v/>
      </c>
      <c r="O267" s="26" t="str">
        <f t="shared" si="9"/>
        <v/>
      </c>
    </row>
    <row r="268" spans="1:15" x14ac:dyDescent="0.25">
      <c r="A268" s="49"/>
      <c r="B268" s="51"/>
      <c r="C268" s="26"/>
      <c r="D268" s="27"/>
      <c r="E268" s="27"/>
      <c r="F268" s="72"/>
      <c r="G268" s="71"/>
      <c r="H268" s="72"/>
      <c r="I268" s="26"/>
      <c r="J268" s="28"/>
      <c r="K268" s="28"/>
      <c r="L268" s="26" t="str">
        <f t="shared" si="8"/>
        <v/>
      </c>
      <c r="M268" s="29" t="str">
        <f>IFERROR(IF(COUNTIF('ANEXO 2'!A:A,'ANEXO 1'!E268)=0,"",COUNTIF('ANEXO 2'!A:A,'ANEXO 1'!E268)),"")</f>
        <v/>
      </c>
      <c r="N268" s="26" t="str">
        <f>IFERROR((SUMIFS('ANEXO 2'!C:C,'ANEXO 2'!A:A,E268)/ROUND(SUMIFS(L:L,E:E,E268),2))*ROUND(L268,2),"")</f>
        <v/>
      </c>
      <c r="O268" s="26" t="str">
        <f t="shared" si="9"/>
        <v/>
      </c>
    </row>
    <row r="269" spans="1:15" x14ac:dyDescent="0.25">
      <c r="A269" s="49"/>
      <c r="B269" s="51"/>
      <c r="C269" s="26"/>
      <c r="D269" s="27"/>
      <c r="E269" s="27"/>
      <c r="F269" s="72"/>
      <c r="G269" s="71"/>
      <c r="H269" s="72"/>
      <c r="I269" s="26"/>
      <c r="J269" s="28"/>
      <c r="K269" s="28"/>
      <c r="L269" s="26" t="str">
        <f t="shared" si="8"/>
        <v/>
      </c>
      <c r="M269" s="29" t="str">
        <f>IFERROR(IF(COUNTIF('ANEXO 2'!A:A,'ANEXO 1'!E269)=0,"",COUNTIF('ANEXO 2'!A:A,'ANEXO 1'!E269)),"")</f>
        <v/>
      </c>
      <c r="N269" s="26" t="str">
        <f>IFERROR((SUMIFS('ANEXO 2'!C:C,'ANEXO 2'!A:A,E269)/ROUND(SUMIFS(L:L,E:E,E269),2))*ROUND(L269,2),"")</f>
        <v/>
      </c>
      <c r="O269" s="26" t="str">
        <f t="shared" si="9"/>
        <v/>
      </c>
    </row>
    <row r="270" spans="1:15" x14ac:dyDescent="0.25">
      <c r="A270" s="49"/>
      <c r="B270" s="51"/>
      <c r="C270" s="26"/>
      <c r="D270" s="27"/>
      <c r="E270" s="27"/>
      <c r="F270" s="72"/>
      <c r="G270" s="71"/>
      <c r="H270" s="72"/>
      <c r="I270" s="26"/>
      <c r="J270" s="28"/>
      <c r="K270" s="28"/>
      <c r="L270" s="26" t="str">
        <f t="shared" si="8"/>
        <v/>
      </c>
      <c r="M270" s="29" t="str">
        <f>IFERROR(IF(COUNTIF('ANEXO 2'!A:A,'ANEXO 1'!E270)=0,"",COUNTIF('ANEXO 2'!A:A,'ANEXO 1'!E270)),"")</f>
        <v/>
      </c>
      <c r="N270" s="26" t="str">
        <f>IFERROR((SUMIFS('ANEXO 2'!C:C,'ANEXO 2'!A:A,E270)/ROUND(SUMIFS(L:L,E:E,E270),2))*ROUND(L270,2),"")</f>
        <v/>
      </c>
      <c r="O270" s="26" t="str">
        <f t="shared" si="9"/>
        <v/>
      </c>
    </row>
    <row r="271" spans="1:15" x14ac:dyDescent="0.25">
      <c r="A271" s="49"/>
      <c r="B271" s="51"/>
      <c r="C271" s="26"/>
      <c r="D271" s="27"/>
      <c r="E271" s="27"/>
      <c r="F271" s="72"/>
      <c r="G271" s="71"/>
      <c r="H271" s="72"/>
      <c r="I271" s="26"/>
      <c r="J271" s="28"/>
      <c r="K271" s="28"/>
      <c r="L271" s="26" t="str">
        <f t="shared" si="8"/>
        <v/>
      </c>
      <c r="M271" s="29" t="str">
        <f>IFERROR(IF(COUNTIF('ANEXO 2'!A:A,'ANEXO 1'!E271)=0,"",COUNTIF('ANEXO 2'!A:A,'ANEXO 1'!E271)),"")</f>
        <v/>
      </c>
      <c r="N271" s="26" t="str">
        <f>IFERROR((SUMIFS('ANEXO 2'!C:C,'ANEXO 2'!A:A,E271)/ROUND(SUMIFS(L:L,E:E,E271),2))*ROUND(L271,2),"")</f>
        <v/>
      </c>
      <c r="O271" s="26" t="str">
        <f t="shared" si="9"/>
        <v/>
      </c>
    </row>
    <row r="272" spans="1:15" x14ac:dyDescent="0.25">
      <c r="A272" s="49"/>
      <c r="B272" s="51"/>
      <c r="C272" s="26"/>
      <c r="D272" s="27"/>
      <c r="E272" s="27"/>
      <c r="F272" s="72"/>
      <c r="G272" s="71"/>
      <c r="H272" s="72"/>
      <c r="I272" s="26"/>
      <c r="J272" s="28"/>
      <c r="K272" s="28"/>
      <c r="L272" s="26" t="str">
        <f t="shared" si="8"/>
        <v/>
      </c>
      <c r="M272" s="29" t="str">
        <f>IFERROR(IF(COUNTIF('ANEXO 2'!A:A,'ANEXO 1'!E272)=0,"",COUNTIF('ANEXO 2'!A:A,'ANEXO 1'!E272)),"")</f>
        <v/>
      </c>
      <c r="N272" s="26" t="str">
        <f>IFERROR((SUMIFS('ANEXO 2'!C:C,'ANEXO 2'!A:A,E272)/ROUND(SUMIFS(L:L,E:E,E272),2))*ROUND(L272,2),"")</f>
        <v/>
      </c>
      <c r="O272" s="26" t="str">
        <f t="shared" si="9"/>
        <v/>
      </c>
    </row>
    <row r="273" spans="1:15" x14ac:dyDescent="0.25">
      <c r="A273" s="49"/>
      <c r="B273" s="51"/>
      <c r="C273" s="26"/>
      <c r="D273" s="27"/>
      <c r="E273" s="27"/>
      <c r="F273" s="72"/>
      <c r="G273" s="71"/>
      <c r="H273" s="72"/>
      <c r="I273" s="26"/>
      <c r="J273" s="28"/>
      <c r="K273" s="28"/>
      <c r="L273" s="26" t="str">
        <f t="shared" si="8"/>
        <v/>
      </c>
      <c r="M273" s="29" t="str">
        <f>IFERROR(IF(COUNTIF('ANEXO 2'!A:A,'ANEXO 1'!E273)=0,"",COUNTIF('ANEXO 2'!A:A,'ANEXO 1'!E273)),"")</f>
        <v/>
      </c>
      <c r="N273" s="26" t="str">
        <f>IFERROR((SUMIFS('ANEXO 2'!C:C,'ANEXO 2'!A:A,E273)/ROUND(SUMIFS(L:L,E:E,E273),2))*ROUND(L273,2),"")</f>
        <v/>
      </c>
      <c r="O273" s="26" t="str">
        <f t="shared" si="9"/>
        <v/>
      </c>
    </row>
    <row r="274" spans="1:15" x14ac:dyDescent="0.25">
      <c r="A274" s="49"/>
      <c r="B274" s="51"/>
      <c r="C274" s="26"/>
      <c r="D274" s="27"/>
      <c r="E274" s="27"/>
      <c r="F274" s="72"/>
      <c r="G274" s="71"/>
      <c r="H274" s="72"/>
      <c r="I274" s="26"/>
      <c r="J274" s="28"/>
      <c r="K274" s="28"/>
      <c r="L274" s="26" t="str">
        <f t="shared" si="8"/>
        <v/>
      </c>
      <c r="M274" s="29" t="str">
        <f>IFERROR(IF(COUNTIF('ANEXO 2'!A:A,'ANEXO 1'!E274)=0,"",COUNTIF('ANEXO 2'!A:A,'ANEXO 1'!E274)),"")</f>
        <v/>
      </c>
      <c r="N274" s="26" t="str">
        <f>IFERROR((SUMIFS('ANEXO 2'!C:C,'ANEXO 2'!A:A,E274)/ROUND(SUMIFS(L:L,E:E,E274),2))*ROUND(L274,2),"")</f>
        <v/>
      </c>
      <c r="O274" s="26" t="str">
        <f t="shared" si="9"/>
        <v/>
      </c>
    </row>
    <row r="275" spans="1:15" x14ac:dyDescent="0.25">
      <c r="A275" s="49"/>
      <c r="B275" s="51"/>
      <c r="C275" s="26"/>
      <c r="D275" s="27"/>
      <c r="E275" s="27"/>
      <c r="F275" s="72"/>
      <c r="G275" s="71"/>
      <c r="H275" s="72"/>
      <c r="I275" s="26"/>
      <c r="J275" s="28"/>
      <c r="K275" s="28"/>
      <c r="L275" s="26" t="str">
        <f t="shared" si="8"/>
        <v/>
      </c>
      <c r="M275" s="29" t="str">
        <f>IFERROR(IF(COUNTIF('ANEXO 2'!A:A,'ANEXO 1'!E275)=0,"",COUNTIF('ANEXO 2'!A:A,'ANEXO 1'!E275)),"")</f>
        <v/>
      </c>
      <c r="N275" s="26" t="str">
        <f>IFERROR((SUMIFS('ANEXO 2'!C:C,'ANEXO 2'!A:A,E275)/ROUND(SUMIFS(L:L,E:E,E275),2))*ROUND(L275,2),"")</f>
        <v/>
      </c>
      <c r="O275" s="26" t="str">
        <f t="shared" si="9"/>
        <v/>
      </c>
    </row>
    <row r="276" spans="1:15" x14ac:dyDescent="0.25">
      <c r="A276" s="49"/>
      <c r="B276" s="51"/>
      <c r="C276" s="26"/>
      <c r="D276" s="27"/>
      <c r="E276" s="27"/>
      <c r="F276" s="72"/>
      <c r="G276" s="71"/>
      <c r="H276" s="72"/>
      <c r="I276" s="26"/>
      <c r="J276" s="28"/>
      <c r="K276" s="28"/>
      <c r="L276" s="26" t="str">
        <f t="shared" si="8"/>
        <v/>
      </c>
      <c r="M276" s="29" t="str">
        <f>IFERROR(IF(COUNTIF('ANEXO 2'!A:A,'ANEXO 1'!E276)=0,"",COUNTIF('ANEXO 2'!A:A,'ANEXO 1'!E276)),"")</f>
        <v/>
      </c>
      <c r="N276" s="26" t="str">
        <f>IFERROR((SUMIFS('ANEXO 2'!C:C,'ANEXO 2'!A:A,E276)/ROUND(SUMIFS(L:L,E:E,E276),2))*ROUND(L276,2),"")</f>
        <v/>
      </c>
      <c r="O276" s="26" t="str">
        <f t="shared" si="9"/>
        <v/>
      </c>
    </row>
    <row r="277" spans="1:15" x14ac:dyDescent="0.25">
      <c r="A277" s="49"/>
      <c r="B277" s="51"/>
      <c r="C277" s="26"/>
      <c r="D277" s="27"/>
      <c r="E277" s="27"/>
      <c r="F277" s="72"/>
      <c r="G277" s="71"/>
      <c r="H277" s="72"/>
      <c r="I277" s="26"/>
      <c r="J277" s="28"/>
      <c r="K277" s="28"/>
      <c r="L277" s="26" t="str">
        <f t="shared" si="8"/>
        <v/>
      </c>
      <c r="M277" s="29" t="str">
        <f>IFERROR(IF(COUNTIF('ANEXO 2'!A:A,'ANEXO 1'!E277)=0,"",COUNTIF('ANEXO 2'!A:A,'ANEXO 1'!E277)),"")</f>
        <v/>
      </c>
      <c r="N277" s="26" t="str">
        <f>IFERROR((SUMIFS('ANEXO 2'!C:C,'ANEXO 2'!A:A,E277)/ROUND(SUMIFS(L:L,E:E,E277),2))*ROUND(L277,2),"")</f>
        <v/>
      </c>
      <c r="O277" s="26" t="str">
        <f t="shared" si="9"/>
        <v/>
      </c>
    </row>
    <row r="278" spans="1:15" x14ac:dyDescent="0.25">
      <c r="A278" s="49"/>
      <c r="B278" s="51"/>
      <c r="C278" s="26"/>
      <c r="D278" s="27"/>
      <c r="E278" s="27"/>
      <c r="F278" s="72"/>
      <c r="G278" s="71"/>
      <c r="H278" s="72"/>
      <c r="I278" s="26"/>
      <c r="J278" s="28"/>
      <c r="K278" s="28"/>
      <c r="L278" s="26" t="str">
        <f t="shared" si="8"/>
        <v/>
      </c>
      <c r="M278" s="29" t="str">
        <f>IFERROR(IF(COUNTIF('ANEXO 2'!A:A,'ANEXO 1'!E278)=0,"",COUNTIF('ANEXO 2'!A:A,'ANEXO 1'!E278)),"")</f>
        <v/>
      </c>
      <c r="N278" s="26" t="str">
        <f>IFERROR((SUMIFS('ANEXO 2'!C:C,'ANEXO 2'!A:A,E278)/ROUND(SUMIFS(L:L,E:E,E278),2))*ROUND(L278,2),"")</f>
        <v/>
      </c>
      <c r="O278" s="26" t="str">
        <f t="shared" si="9"/>
        <v/>
      </c>
    </row>
    <row r="279" spans="1:15" x14ac:dyDescent="0.25">
      <c r="A279" s="49"/>
      <c r="B279" s="51"/>
      <c r="C279" s="26"/>
      <c r="D279" s="27"/>
      <c r="E279" s="27"/>
      <c r="F279" s="72"/>
      <c r="G279" s="71"/>
      <c r="H279" s="72"/>
      <c r="I279" s="26"/>
      <c r="J279" s="28"/>
      <c r="K279" s="28"/>
      <c r="L279" s="26" t="str">
        <f t="shared" si="8"/>
        <v/>
      </c>
      <c r="M279" s="29" t="str">
        <f>IFERROR(IF(COUNTIF('ANEXO 2'!A:A,'ANEXO 1'!E279)=0,"",COUNTIF('ANEXO 2'!A:A,'ANEXO 1'!E279)),"")</f>
        <v/>
      </c>
      <c r="N279" s="26" t="str">
        <f>IFERROR((SUMIFS('ANEXO 2'!C:C,'ANEXO 2'!A:A,E279)/ROUND(SUMIFS(L:L,E:E,E279),2))*ROUND(L279,2),"")</f>
        <v/>
      </c>
      <c r="O279" s="26" t="str">
        <f t="shared" si="9"/>
        <v/>
      </c>
    </row>
    <row r="280" spans="1:15" x14ac:dyDescent="0.25">
      <c r="A280" s="49"/>
      <c r="B280" s="51"/>
      <c r="C280" s="26"/>
      <c r="D280" s="27"/>
      <c r="E280" s="27"/>
      <c r="F280" s="72"/>
      <c r="G280" s="71"/>
      <c r="H280" s="72"/>
      <c r="I280" s="26"/>
      <c r="J280" s="28"/>
      <c r="K280" s="28"/>
      <c r="L280" s="26" t="str">
        <f t="shared" si="8"/>
        <v/>
      </c>
      <c r="M280" s="29" t="str">
        <f>IFERROR(IF(COUNTIF('ANEXO 2'!A:A,'ANEXO 1'!E280)=0,"",COUNTIF('ANEXO 2'!A:A,'ANEXO 1'!E280)),"")</f>
        <v/>
      </c>
      <c r="N280" s="26" t="str">
        <f>IFERROR((SUMIFS('ANEXO 2'!C:C,'ANEXO 2'!A:A,E280)/ROUND(SUMIFS(L:L,E:E,E280),2))*ROUND(L280,2),"")</f>
        <v/>
      </c>
      <c r="O280" s="26" t="str">
        <f t="shared" si="9"/>
        <v/>
      </c>
    </row>
    <row r="281" spans="1:15" x14ac:dyDescent="0.25">
      <c r="A281" s="49"/>
      <c r="B281" s="51"/>
      <c r="C281" s="26"/>
      <c r="D281" s="27"/>
      <c r="E281" s="27"/>
      <c r="F281" s="72"/>
      <c r="G281" s="71"/>
      <c r="H281" s="72"/>
      <c r="I281" s="26"/>
      <c r="J281" s="28"/>
      <c r="K281" s="28"/>
      <c r="L281" s="26" t="str">
        <f t="shared" si="8"/>
        <v/>
      </c>
      <c r="M281" s="29" t="str">
        <f>IFERROR(IF(COUNTIF('ANEXO 2'!A:A,'ANEXO 1'!E281)=0,"",COUNTIF('ANEXO 2'!A:A,'ANEXO 1'!E281)),"")</f>
        <v/>
      </c>
      <c r="N281" s="26" t="str">
        <f>IFERROR((SUMIFS('ANEXO 2'!C:C,'ANEXO 2'!A:A,E281)/ROUND(SUMIFS(L:L,E:E,E281),2))*ROUND(L281,2),"")</f>
        <v/>
      </c>
      <c r="O281" s="26" t="str">
        <f t="shared" si="9"/>
        <v/>
      </c>
    </row>
    <row r="282" spans="1:15" x14ac:dyDescent="0.25">
      <c r="A282" s="49"/>
      <c r="B282" s="51"/>
      <c r="C282" s="26"/>
      <c r="D282" s="27"/>
      <c r="E282" s="27"/>
      <c r="F282" s="72"/>
      <c r="G282" s="71"/>
      <c r="H282" s="72"/>
      <c r="I282" s="26"/>
      <c r="J282" s="28"/>
      <c r="K282" s="28"/>
      <c r="L282" s="26" t="str">
        <f t="shared" si="8"/>
        <v/>
      </c>
      <c r="M282" s="29" t="str">
        <f>IFERROR(IF(COUNTIF('ANEXO 2'!A:A,'ANEXO 1'!E282)=0,"",COUNTIF('ANEXO 2'!A:A,'ANEXO 1'!E282)),"")</f>
        <v/>
      </c>
      <c r="N282" s="26" t="str">
        <f>IFERROR((SUMIFS('ANEXO 2'!C:C,'ANEXO 2'!A:A,E282)/ROUND(SUMIFS(L:L,E:E,E282),2))*ROUND(L282,2),"")</f>
        <v/>
      </c>
      <c r="O282" s="26" t="str">
        <f t="shared" si="9"/>
        <v/>
      </c>
    </row>
    <row r="283" spans="1:15" x14ac:dyDescent="0.25">
      <c r="A283" s="49"/>
      <c r="B283" s="51"/>
      <c r="C283" s="26"/>
      <c r="D283" s="27"/>
      <c r="E283" s="27"/>
      <c r="F283" s="72"/>
      <c r="G283" s="71"/>
      <c r="H283" s="72"/>
      <c r="I283" s="26"/>
      <c r="J283" s="28"/>
      <c r="K283" s="28"/>
      <c r="L283" s="26" t="str">
        <f t="shared" si="8"/>
        <v/>
      </c>
      <c r="M283" s="29" t="str">
        <f>IFERROR(IF(COUNTIF('ANEXO 2'!A:A,'ANEXO 1'!E283)=0,"",COUNTIF('ANEXO 2'!A:A,'ANEXO 1'!E283)),"")</f>
        <v/>
      </c>
      <c r="N283" s="26" t="str">
        <f>IFERROR((SUMIFS('ANEXO 2'!C:C,'ANEXO 2'!A:A,E283)/ROUND(SUMIFS(L:L,E:E,E283),2))*ROUND(L283,2),"")</f>
        <v/>
      </c>
      <c r="O283" s="26" t="str">
        <f t="shared" si="9"/>
        <v/>
      </c>
    </row>
    <row r="284" spans="1:15" x14ac:dyDescent="0.25">
      <c r="A284" s="49"/>
      <c r="B284" s="51"/>
      <c r="C284" s="26"/>
      <c r="D284" s="27"/>
      <c r="E284" s="27"/>
      <c r="F284" s="72"/>
      <c r="G284" s="71"/>
      <c r="H284" s="72"/>
      <c r="I284" s="26"/>
      <c r="J284" s="28"/>
      <c r="K284" s="28"/>
      <c r="L284" s="26" t="str">
        <f t="shared" si="8"/>
        <v/>
      </c>
      <c r="M284" s="29" t="str">
        <f>IFERROR(IF(COUNTIF('ANEXO 2'!A:A,'ANEXO 1'!E284)=0,"",COUNTIF('ANEXO 2'!A:A,'ANEXO 1'!E284)),"")</f>
        <v/>
      </c>
      <c r="N284" s="26" t="str">
        <f>IFERROR((SUMIFS('ANEXO 2'!C:C,'ANEXO 2'!A:A,E284)/ROUND(SUMIFS(L:L,E:E,E284),2))*ROUND(L284,2),"")</f>
        <v/>
      </c>
      <c r="O284" s="26" t="str">
        <f t="shared" si="9"/>
        <v/>
      </c>
    </row>
    <row r="285" spans="1:15" x14ac:dyDescent="0.25">
      <c r="A285" s="49"/>
      <c r="B285" s="51"/>
      <c r="C285" s="26"/>
      <c r="D285" s="27"/>
      <c r="E285" s="27"/>
      <c r="F285" s="72"/>
      <c r="G285" s="71"/>
      <c r="H285" s="72"/>
      <c r="I285" s="26"/>
      <c r="J285" s="28"/>
      <c r="K285" s="28"/>
      <c r="L285" s="26" t="str">
        <f t="shared" si="8"/>
        <v/>
      </c>
      <c r="M285" s="29" t="str">
        <f>IFERROR(IF(COUNTIF('ANEXO 2'!A:A,'ANEXO 1'!E285)=0,"",COUNTIF('ANEXO 2'!A:A,'ANEXO 1'!E285)),"")</f>
        <v/>
      </c>
      <c r="N285" s="26" t="str">
        <f>IFERROR((SUMIFS('ANEXO 2'!C:C,'ANEXO 2'!A:A,E285)/ROUND(SUMIFS(L:L,E:E,E285),2))*ROUND(L285,2),"")</f>
        <v/>
      </c>
      <c r="O285" s="26" t="str">
        <f t="shared" si="9"/>
        <v/>
      </c>
    </row>
    <row r="286" spans="1:15" x14ac:dyDescent="0.25">
      <c r="A286" s="49"/>
      <c r="B286" s="51"/>
      <c r="C286" s="26"/>
      <c r="D286" s="27"/>
      <c r="E286" s="27"/>
      <c r="F286" s="72"/>
      <c r="G286" s="71"/>
      <c r="H286" s="72"/>
      <c r="I286" s="26"/>
      <c r="J286" s="28"/>
      <c r="K286" s="28"/>
      <c r="L286" s="26" t="str">
        <f t="shared" si="8"/>
        <v/>
      </c>
      <c r="M286" s="29" t="str">
        <f>IFERROR(IF(COUNTIF('ANEXO 2'!A:A,'ANEXO 1'!E286)=0,"",COUNTIF('ANEXO 2'!A:A,'ANEXO 1'!E286)),"")</f>
        <v/>
      </c>
      <c r="N286" s="26" t="str">
        <f>IFERROR((SUMIFS('ANEXO 2'!C:C,'ANEXO 2'!A:A,E286)/ROUND(SUMIFS(L:L,E:E,E286),2))*ROUND(L286,2),"")</f>
        <v/>
      </c>
      <c r="O286" s="26" t="str">
        <f t="shared" si="9"/>
        <v/>
      </c>
    </row>
    <row r="287" spans="1:15" x14ac:dyDescent="0.25">
      <c r="A287" s="49"/>
      <c r="B287" s="51"/>
      <c r="C287" s="26"/>
      <c r="D287" s="27"/>
      <c r="E287" s="27"/>
      <c r="F287" s="72"/>
      <c r="G287" s="71"/>
      <c r="H287" s="72"/>
      <c r="I287" s="26"/>
      <c r="J287" s="28"/>
      <c r="K287" s="28"/>
      <c r="L287" s="26" t="str">
        <f t="shared" si="8"/>
        <v/>
      </c>
      <c r="M287" s="29" t="str">
        <f>IFERROR(IF(COUNTIF('ANEXO 2'!A:A,'ANEXO 1'!E287)=0,"",COUNTIF('ANEXO 2'!A:A,'ANEXO 1'!E287)),"")</f>
        <v/>
      </c>
      <c r="N287" s="26" t="str">
        <f>IFERROR((SUMIFS('ANEXO 2'!C:C,'ANEXO 2'!A:A,E287)/ROUND(SUMIFS(L:L,E:E,E287),2))*ROUND(L287,2),"")</f>
        <v/>
      </c>
      <c r="O287" s="26" t="str">
        <f t="shared" si="9"/>
        <v/>
      </c>
    </row>
    <row r="288" spans="1:15" x14ac:dyDescent="0.25">
      <c r="A288" s="49"/>
      <c r="B288" s="51"/>
      <c r="C288" s="26"/>
      <c r="D288" s="27"/>
      <c r="E288" s="27"/>
      <c r="F288" s="72"/>
      <c r="G288" s="71"/>
      <c r="H288" s="72"/>
      <c r="I288" s="26"/>
      <c r="J288" s="28"/>
      <c r="K288" s="28"/>
      <c r="L288" s="26" t="str">
        <f t="shared" si="8"/>
        <v/>
      </c>
      <c r="M288" s="29" t="str">
        <f>IFERROR(IF(COUNTIF('ANEXO 2'!A:A,'ANEXO 1'!E288)=0,"",COUNTIF('ANEXO 2'!A:A,'ANEXO 1'!E288)),"")</f>
        <v/>
      </c>
      <c r="N288" s="26" t="str">
        <f>IFERROR((SUMIFS('ANEXO 2'!C:C,'ANEXO 2'!A:A,E288)/ROUND(SUMIFS(L:L,E:E,E288),2))*ROUND(L288,2),"")</f>
        <v/>
      </c>
      <c r="O288" s="26" t="str">
        <f t="shared" si="9"/>
        <v/>
      </c>
    </row>
    <row r="289" spans="1:15" x14ac:dyDescent="0.25">
      <c r="A289" s="49"/>
      <c r="B289" s="51"/>
      <c r="C289" s="26"/>
      <c r="D289" s="27"/>
      <c r="E289" s="27"/>
      <c r="F289" s="72"/>
      <c r="G289" s="71"/>
      <c r="H289" s="72"/>
      <c r="I289" s="26"/>
      <c r="J289" s="28"/>
      <c r="K289" s="28"/>
      <c r="L289" s="26" t="str">
        <f t="shared" si="8"/>
        <v/>
      </c>
      <c r="M289" s="29" t="str">
        <f>IFERROR(IF(COUNTIF('ANEXO 2'!A:A,'ANEXO 1'!E289)=0,"",COUNTIF('ANEXO 2'!A:A,'ANEXO 1'!E289)),"")</f>
        <v/>
      </c>
      <c r="N289" s="26" t="str">
        <f>IFERROR((SUMIFS('ANEXO 2'!C:C,'ANEXO 2'!A:A,E289)/ROUND(SUMIFS(L:L,E:E,E289),2))*ROUND(L289,2),"")</f>
        <v/>
      </c>
      <c r="O289" s="26" t="str">
        <f t="shared" si="9"/>
        <v/>
      </c>
    </row>
    <row r="290" spans="1:15" x14ac:dyDescent="0.25">
      <c r="A290" s="49"/>
      <c r="B290" s="51"/>
      <c r="C290" s="26"/>
      <c r="D290" s="27"/>
      <c r="E290" s="27"/>
      <c r="F290" s="72"/>
      <c r="G290" s="71"/>
      <c r="H290" s="72"/>
      <c r="I290" s="26"/>
      <c r="J290" s="28"/>
      <c r="K290" s="28"/>
      <c r="L290" s="26" t="str">
        <f t="shared" si="8"/>
        <v/>
      </c>
      <c r="M290" s="29" t="str">
        <f>IFERROR(IF(COUNTIF('ANEXO 2'!A:A,'ANEXO 1'!E290)=0,"",COUNTIF('ANEXO 2'!A:A,'ANEXO 1'!E290)),"")</f>
        <v/>
      </c>
      <c r="N290" s="26" t="str">
        <f>IFERROR((SUMIFS('ANEXO 2'!C:C,'ANEXO 2'!A:A,E290)/ROUND(SUMIFS(L:L,E:E,E290),2))*ROUND(L290,2),"")</f>
        <v/>
      </c>
      <c r="O290" s="26" t="str">
        <f t="shared" si="9"/>
        <v/>
      </c>
    </row>
    <row r="291" spans="1:15" x14ac:dyDescent="0.25">
      <c r="A291" s="49"/>
      <c r="B291" s="51"/>
      <c r="C291" s="26"/>
      <c r="D291" s="27"/>
      <c r="E291" s="27"/>
      <c r="F291" s="72"/>
      <c r="G291" s="71"/>
      <c r="H291" s="72"/>
      <c r="I291" s="26"/>
      <c r="J291" s="28"/>
      <c r="K291" s="28"/>
      <c r="L291" s="26" t="str">
        <f t="shared" si="8"/>
        <v/>
      </c>
      <c r="M291" s="29" t="str">
        <f>IFERROR(IF(COUNTIF('ANEXO 2'!A:A,'ANEXO 1'!E291)=0,"",COUNTIF('ANEXO 2'!A:A,'ANEXO 1'!E291)),"")</f>
        <v/>
      </c>
      <c r="N291" s="26" t="str">
        <f>IFERROR((SUMIFS('ANEXO 2'!C:C,'ANEXO 2'!A:A,E291)/ROUND(SUMIFS(L:L,E:E,E291),2))*ROUND(L291,2),"")</f>
        <v/>
      </c>
      <c r="O291" s="26" t="str">
        <f t="shared" si="9"/>
        <v/>
      </c>
    </row>
    <row r="292" spans="1:15" x14ac:dyDescent="0.25">
      <c r="A292" s="49"/>
      <c r="B292" s="51"/>
      <c r="C292" s="26"/>
      <c r="D292" s="27"/>
      <c r="E292" s="27"/>
      <c r="F292" s="72"/>
      <c r="G292" s="71"/>
      <c r="H292" s="72"/>
      <c r="I292" s="26"/>
      <c r="J292" s="28"/>
      <c r="K292" s="28"/>
      <c r="L292" s="26" t="str">
        <f t="shared" si="8"/>
        <v/>
      </c>
      <c r="M292" s="29" t="str">
        <f>IFERROR(IF(COUNTIF('ANEXO 2'!A:A,'ANEXO 1'!E292)=0,"",COUNTIF('ANEXO 2'!A:A,'ANEXO 1'!E292)),"")</f>
        <v/>
      </c>
      <c r="N292" s="26" t="str">
        <f>IFERROR((SUMIFS('ANEXO 2'!C:C,'ANEXO 2'!A:A,E292)/ROUND(SUMIFS(L:L,E:E,E292),2))*ROUND(L292,2),"")</f>
        <v/>
      </c>
      <c r="O292" s="26" t="str">
        <f t="shared" si="9"/>
        <v/>
      </c>
    </row>
    <row r="293" spans="1:15" x14ac:dyDescent="0.25">
      <c r="A293" s="49"/>
      <c r="B293" s="51"/>
      <c r="C293" s="26"/>
      <c r="D293" s="27"/>
      <c r="E293" s="27"/>
      <c r="F293" s="72"/>
      <c r="G293" s="71"/>
      <c r="H293" s="72"/>
      <c r="I293" s="26"/>
      <c r="J293" s="28"/>
      <c r="K293" s="28"/>
      <c r="L293" s="26" t="str">
        <f t="shared" si="8"/>
        <v/>
      </c>
      <c r="M293" s="29" t="str">
        <f>IFERROR(IF(COUNTIF('ANEXO 2'!A:A,'ANEXO 1'!E293)=0,"",COUNTIF('ANEXO 2'!A:A,'ANEXO 1'!E293)),"")</f>
        <v/>
      </c>
      <c r="N293" s="26" t="str">
        <f>IFERROR((SUMIFS('ANEXO 2'!C:C,'ANEXO 2'!A:A,E293)/ROUND(SUMIFS(L:L,E:E,E293),2))*ROUND(L293,2),"")</f>
        <v/>
      </c>
      <c r="O293" s="26" t="str">
        <f t="shared" si="9"/>
        <v/>
      </c>
    </row>
    <row r="294" spans="1:15" x14ac:dyDescent="0.25">
      <c r="A294" s="49"/>
      <c r="B294" s="51"/>
      <c r="C294" s="26"/>
      <c r="D294" s="27"/>
      <c r="E294" s="27"/>
      <c r="F294" s="72"/>
      <c r="G294" s="71"/>
      <c r="H294" s="72"/>
      <c r="I294" s="26"/>
      <c r="J294" s="28"/>
      <c r="K294" s="28"/>
      <c r="L294" s="26" t="str">
        <f t="shared" si="8"/>
        <v/>
      </c>
      <c r="M294" s="29" t="str">
        <f>IFERROR(IF(COUNTIF('ANEXO 2'!A:A,'ANEXO 1'!E294)=0,"",COUNTIF('ANEXO 2'!A:A,'ANEXO 1'!E294)),"")</f>
        <v/>
      </c>
      <c r="N294" s="26" t="str">
        <f>IFERROR((SUMIFS('ANEXO 2'!C:C,'ANEXO 2'!A:A,E294)/ROUND(SUMIFS(L:L,E:E,E294),2))*ROUND(L294,2),"")</f>
        <v/>
      </c>
      <c r="O294" s="26" t="str">
        <f t="shared" si="9"/>
        <v/>
      </c>
    </row>
    <row r="295" spans="1:15" x14ac:dyDescent="0.25">
      <c r="A295" s="49"/>
      <c r="B295" s="51"/>
      <c r="C295" s="26"/>
      <c r="D295" s="27"/>
      <c r="E295" s="27"/>
      <c r="F295" s="72"/>
      <c r="G295" s="71"/>
      <c r="H295" s="72"/>
      <c r="I295" s="26"/>
      <c r="J295" s="28"/>
      <c r="K295" s="28"/>
      <c r="L295" s="26" t="str">
        <f t="shared" si="8"/>
        <v/>
      </c>
      <c r="M295" s="29" t="str">
        <f>IFERROR(IF(COUNTIF('ANEXO 2'!A:A,'ANEXO 1'!E295)=0,"",COUNTIF('ANEXO 2'!A:A,'ANEXO 1'!E295)),"")</f>
        <v/>
      </c>
      <c r="N295" s="26" t="str">
        <f>IFERROR((SUMIFS('ANEXO 2'!C:C,'ANEXO 2'!A:A,E295)/ROUND(SUMIFS(L:L,E:E,E295),2))*ROUND(L295,2),"")</f>
        <v/>
      </c>
      <c r="O295" s="26" t="str">
        <f t="shared" si="9"/>
        <v/>
      </c>
    </row>
    <row r="296" spans="1:15" x14ac:dyDescent="0.25">
      <c r="A296" s="49"/>
      <c r="B296" s="51"/>
      <c r="C296" s="26"/>
      <c r="D296" s="27"/>
      <c r="E296" s="27"/>
      <c r="F296" s="72"/>
      <c r="G296" s="71"/>
      <c r="H296" s="72"/>
      <c r="I296" s="26"/>
      <c r="J296" s="28"/>
      <c r="K296" s="28"/>
      <c r="L296" s="26" t="str">
        <f t="shared" si="8"/>
        <v/>
      </c>
      <c r="M296" s="29" t="str">
        <f>IFERROR(IF(COUNTIF('ANEXO 2'!A:A,'ANEXO 1'!E296)=0,"",COUNTIF('ANEXO 2'!A:A,'ANEXO 1'!E296)),"")</f>
        <v/>
      </c>
      <c r="N296" s="26" t="str">
        <f>IFERROR((SUMIFS('ANEXO 2'!C:C,'ANEXO 2'!A:A,E296)/ROUND(SUMIFS(L:L,E:E,E296),2))*ROUND(L296,2),"")</f>
        <v/>
      </c>
      <c r="O296" s="26" t="str">
        <f t="shared" si="9"/>
        <v/>
      </c>
    </row>
    <row r="297" spans="1:15" x14ac:dyDescent="0.25">
      <c r="A297" s="49"/>
      <c r="B297" s="51"/>
      <c r="C297" s="26"/>
      <c r="D297" s="27"/>
      <c r="E297" s="27"/>
      <c r="F297" s="72"/>
      <c r="G297" s="71"/>
      <c r="H297" s="72"/>
      <c r="I297" s="26"/>
      <c r="J297" s="28"/>
      <c r="K297" s="28"/>
      <c r="L297" s="26" t="str">
        <f t="shared" si="8"/>
        <v/>
      </c>
      <c r="M297" s="29" t="str">
        <f>IFERROR(IF(COUNTIF('ANEXO 2'!A:A,'ANEXO 1'!E297)=0,"",COUNTIF('ANEXO 2'!A:A,'ANEXO 1'!E297)),"")</f>
        <v/>
      </c>
      <c r="N297" s="26" t="str">
        <f>IFERROR((SUMIFS('ANEXO 2'!C:C,'ANEXO 2'!A:A,E297)/ROUND(SUMIFS(L:L,E:E,E297),2))*ROUND(L297,2),"")</f>
        <v/>
      </c>
      <c r="O297" s="26" t="str">
        <f t="shared" si="9"/>
        <v/>
      </c>
    </row>
    <row r="298" spans="1:15" x14ac:dyDescent="0.25">
      <c r="A298" s="49"/>
      <c r="B298" s="51"/>
      <c r="C298" s="26"/>
      <c r="D298" s="27"/>
      <c r="E298" s="27"/>
      <c r="F298" s="72"/>
      <c r="G298" s="71"/>
      <c r="H298" s="72"/>
      <c r="I298" s="26"/>
      <c r="J298" s="28"/>
      <c r="K298" s="28"/>
      <c r="L298" s="26" t="str">
        <f t="shared" si="8"/>
        <v/>
      </c>
      <c r="M298" s="29" t="str">
        <f>IFERROR(IF(COUNTIF('ANEXO 2'!A:A,'ANEXO 1'!E298)=0,"",COUNTIF('ANEXO 2'!A:A,'ANEXO 1'!E298)),"")</f>
        <v/>
      </c>
      <c r="N298" s="26" t="str">
        <f>IFERROR((SUMIFS('ANEXO 2'!C:C,'ANEXO 2'!A:A,E298)/ROUND(SUMIFS(L:L,E:E,E298),2))*ROUND(L298,2),"")</f>
        <v/>
      </c>
      <c r="O298" s="26" t="str">
        <f t="shared" si="9"/>
        <v/>
      </c>
    </row>
    <row r="299" spans="1:15" x14ac:dyDescent="0.25">
      <c r="A299" s="49"/>
      <c r="B299" s="51"/>
      <c r="C299" s="26"/>
      <c r="D299" s="27"/>
      <c r="E299" s="27"/>
      <c r="F299" s="72"/>
      <c r="G299" s="71"/>
      <c r="H299" s="72"/>
      <c r="I299" s="26"/>
      <c r="J299" s="28"/>
      <c r="K299" s="28"/>
      <c r="L299" s="26" t="str">
        <f t="shared" si="8"/>
        <v/>
      </c>
      <c r="M299" s="29" t="str">
        <f>IFERROR(IF(COUNTIF('ANEXO 2'!A:A,'ANEXO 1'!E299)=0,"",COUNTIF('ANEXO 2'!A:A,'ANEXO 1'!E299)),"")</f>
        <v/>
      </c>
      <c r="N299" s="26" t="str">
        <f>IFERROR((SUMIFS('ANEXO 2'!C:C,'ANEXO 2'!A:A,E299)/ROUND(SUMIFS(L:L,E:E,E299),2))*ROUND(L299,2),"")</f>
        <v/>
      </c>
      <c r="O299" s="26" t="str">
        <f t="shared" si="9"/>
        <v/>
      </c>
    </row>
    <row r="300" spans="1:15" x14ac:dyDescent="0.25">
      <c r="A300" s="49"/>
      <c r="B300" s="51"/>
      <c r="C300" s="26"/>
      <c r="D300" s="27"/>
      <c r="E300" s="27"/>
      <c r="F300" s="72"/>
      <c r="G300" s="71"/>
      <c r="H300" s="72"/>
      <c r="I300" s="26"/>
      <c r="J300" s="28"/>
      <c r="K300" s="28"/>
      <c r="L300" s="26" t="str">
        <f t="shared" si="8"/>
        <v/>
      </c>
      <c r="M300" s="29" t="str">
        <f>IFERROR(IF(COUNTIF('ANEXO 2'!A:A,'ANEXO 1'!E300)=0,"",COUNTIF('ANEXO 2'!A:A,'ANEXO 1'!E300)),"")</f>
        <v/>
      </c>
      <c r="N300" s="26" t="str">
        <f>IFERROR((SUMIFS('ANEXO 2'!C:C,'ANEXO 2'!A:A,E300)/ROUND(SUMIFS(L:L,E:E,E300),2))*ROUND(L300,2),"")</f>
        <v/>
      </c>
      <c r="O300" s="26" t="str">
        <f t="shared" si="9"/>
        <v/>
      </c>
    </row>
    <row r="301" spans="1:15" x14ac:dyDescent="0.25">
      <c r="A301" s="49"/>
      <c r="B301" s="51"/>
      <c r="C301" s="26"/>
      <c r="D301" s="27"/>
      <c r="E301" s="27"/>
      <c r="F301" s="72"/>
      <c r="G301" s="71"/>
      <c r="H301" s="72"/>
      <c r="I301" s="26"/>
      <c r="J301" s="28"/>
      <c r="K301" s="28"/>
      <c r="L301" s="26" t="str">
        <f t="shared" si="8"/>
        <v/>
      </c>
      <c r="M301" s="29" t="str">
        <f>IFERROR(IF(COUNTIF('ANEXO 2'!A:A,'ANEXO 1'!E301)=0,"",COUNTIF('ANEXO 2'!A:A,'ANEXO 1'!E301)),"")</f>
        <v/>
      </c>
      <c r="N301" s="26" t="str">
        <f>IFERROR((SUMIFS('ANEXO 2'!C:C,'ANEXO 2'!A:A,E301)/ROUND(SUMIFS(L:L,E:E,E301),2))*ROUND(L301,2),"")</f>
        <v/>
      </c>
      <c r="O301" s="26" t="str">
        <f t="shared" si="9"/>
        <v/>
      </c>
    </row>
    <row r="302" spans="1:15" x14ac:dyDescent="0.25">
      <c r="A302" s="49"/>
      <c r="B302" s="51"/>
      <c r="C302" s="26"/>
      <c r="D302" s="27"/>
      <c r="E302" s="27"/>
      <c r="F302" s="72"/>
      <c r="G302" s="71"/>
      <c r="H302" s="72"/>
      <c r="I302" s="26"/>
      <c r="J302" s="28"/>
      <c r="K302" s="28"/>
      <c r="L302" s="26" t="str">
        <f t="shared" si="8"/>
        <v/>
      </c>
      <c r="M302" s="29" t="str">
        <f>IFERROR(IF(COUNTIF('ANEXO 2'!A:A,'ANEXO 1'!E302)=0,"",COUNTIF('ANEXO 2'!A:A,'ANEXO 1'!E302)),"")</f>
        <v/>
      </c>
      <c r="N302" s="26" t="str">
        <f>IFERROR((SUMIFS('ANEXO 2'!C:C,'ANEXO 2'!A:A,E302)/ROUND(SUMIFS(L:L,E:E,E302),2))*ROUND(L302,2),"")</f>
        <v/>
      </c>
      <c r="O302" s="26" t="str">
        <f t="shared" si="9"/>
        <v/>
      </c>
    </row>
    <row r="303" spans="1:15" x14ac:dyDescent="0.25">
      <c r="A303" s="49"/>
      <c r="B303" s="51"/>
      <c r="C303" s="26"/>
      <c r="D303" s="27"/>
      <c r="E303" s="27"/>
      <c r="F303" s="72"/>
      <c r="G303" s="71"/>
      <c r="H303" s="72"/>
      <c r="I303" s="26"/>
      <c r="J303" s="28"/>
      <c r="K303" s="28"/>
      <c r="L303" s="26" t="str">
        <f t="shared" si="8"/>
        <v/>
      </c>
      <c r="M303" s="29" t="str">
        <f>IFERROR(IF(COUNTIF('ANEXO 2'!A:A,'ANEXO 1'!E303)=0,"",COUNTIF('ANEXO 2'!A:A,'ANEXO 1'!E303)),"")</f>
        <v/>
      </c>
      <c r="N303" s="26" t="str">
        <f>IFERROR((SUMIFS('ANEXO 2'!C:C,'ANEXO 2'!A:A,E303)/ROUND(SUMIFS(L:L,E:E,E303),2))*ROUND(L303,2),"")</f>
        <v/>
      </c>
      <c r="O303" s="26" t="str">
        <f t="shared" si="9"/>
        <v/>
      </c>
    </row>
    <row r="304" spans="1:15" x14ac:dyDescent="0.25">
      <c r="A304" s="49"/>
      <c r="B304" s="51"/>
      <c r="C304" s="26"/>
      <c r="D304" s="27"/>
      <c r="E304" s="27"/>
      <c r="F304" s="72"/>
      <c r="G304" s="71"/>
      <c r="H304" s="72"/>
      <c r="I304" s="26"/>
      <c r="J304" s="28"/>
      <c r="K304" s="28"/>
      <c r="L304" s="26" t="str">
        <f t="shared" si="8"/>
        <v/>
      </c>
      <c r="M304" s="29" t="str">
        <f>IFERROR(IF(COUNTIF('ANEXO 2'!A:A,'ANEXO 1'!E304)=0,"",COUNTIF('ANEXO 2'!A:A,'ANEXO 1'!E304)),"")</f>
        <v/>
      </c>
      <c r="N304" s="26" t="str">
        <f>IFERROR((SUMIFS('ANEXO 2'!C:C,'ANEXO 2'!A:A,E304)/ROUND(SUMIFS(L:L,E:E,E304),2))*ROUND(L304,2),"")</f>
        <v/>
      </c>
      <c r="O304" s="26" t="str">
        <f t="shared" si="9"/>
        <v/>
      </c>
    </row>
    <row r="305" spans="1:15" x14ac:dyDescent="0.25">
      <c r="A305" s="49"/>
      <c r="B305" s="51"/>
      <c r="C305" s="26"/>
      <c r="D305" s="27"/>
      <c r="E305" s="27"/>
      <c r="F305" s="72"/>
      <c r="G305" s="71"/>
      <c r="H305" s="72"/>
      <c r="I305" s="26"/>
      <c r="J305" s="28"/>
      <c r="K305" s="28"/>
      <c r="L305" s="26" t="str">
        <f t="shared" si="8"/>
        <v/>
      </c>
      <c r="M305" s="29" t="str">
        <f>IFERROR(IF(COUNTIF('ANEXO 2'!A:A,'ANEXO 1'!E305)=0,"",COUNTIF('ANEXO 2'!A:A,'ANEXO 1'!E305)),"")</f>
        <v/>
      </c>
      <c r="N305" s="26" t="str">
        <f>IFERROR((SUMIFS('ANEXO 2'!C:C,'ANEXO 2'!A:A,E305)/ROUND(SUMIFS(L:L,E:E,E305),2))*ROUND(L305,2),"")</f>
        <v/>
      </c>
      <c r="O305" s="26" t="str">
        <f t="shared" si="9"/>
        <v/>
      </c>
    </row>
    <row r="306" spans="1:15" x14ac:dyDescent="0.25">
      <c r="A306" s="49"/>
      <c r="B306" s="51"/>
      <c r="C306" s="26"/>
      <c r="D306" s="27"/>
      <c r="E306" s="27"/>
      <c r="F306" s="72"/>
      <c r="G306" s="71"/>
      <c r="H306" s="72"/>
      <c r="I306" s="26"/>
      <c r="J306" s="28"/>
      <c r="K306" s="28"/>
      <c r="L306" s="26" t="str">
        <f t="shared" si="8"/>
        <v/>
      </c>
      <c r="M306" s="29" t="str">
        <f>IFERROR(IF(COUNTIF('ANEXO 2'!A:A,'ANEXO 1'!E306)=0,"",COUNTIF('ANEXO 2'!A:A,'ANEXO 1'!E306)),"")</f>
        <v/>
      </c>
      <c r="N306" s="26" t="str">
        <f>IFERROR((SUMIFS('ANEXO 2'!C:C,'ANEXO 2'!A:A,E306)/ROUND(SUMIFS(L:L,E:E,E306),2))*ROUND(L306,2),"")</f>
        <v/>
      </c>
      <c r="O306" s="26" t="str">
        <f t="shared" si="9"/>
        <v/>
      </c>
    </row>
    <row r="307" spans="1:15" x14ac:dyDescent="0.25">
      <c r="A307" s="49"/>
      <c r="B307" s="51"/>
      <c r="C307" s="26"/>
      <c r="D307" s="27"/>
      <c r="E307" s="27"/>
      <c r="F307" s="72"/>
      <c r="G307" s="71"/>
      <c r="H307" s="72"/>
      <c r="I307" s="26"/>
      <c r="J307" s="28"/>
      <c r="K307" s="28"/>
      <c r="L307" s="26" t="str">
        <f t="shared" si="8"/>
        <v/>
      </c>
      <c r="M307" s="29" t="str">
        <f>IFERROR(IF(COUNTIF('ANEXO 2'!A:A,'ANEXO 1'!E307)=0,"",COUNTIF('ANEXO 2'!A:A,'ANEXO 1'!E307)),"")</f>
        <v/>
      </c>
      <c r="N307" s="26" t="str">
        <f>IFERROR((SUMIFS('ANEXO 2'!C:C,'ANEXO 2'!A:A,E307)/ROUND(SUMIFS(L:L,E:E,E307),2))*ROUND(L307,2),"")</f>
        <v/>
      </c>
      <c r="O307" s="26" t="str">
        <f t="shared" si="9"/>
        <v/>
      </c>
    </row>
    <row r="308" spans="1:15" x14ac:dyDescent="0.25">
      <c r="A308" s="49"/>
      <c r="B308" s="51"/>
      <c r="C308" s="26"/>
      <c r="D308" s="27"/>
      <c r="E308" s="27"/>
      <c r="F308" s="72"/>
      <c r="G308" s="71"/>
      <c r="H308" s="72"/>
      <c r="I308" s="26"/>
      <c r="J308" s="28"/>
      <c r="K308" s="28"/>
      <c r="L308" s="26" t="str">
        <f t="shared" si="8"/>
        <v/>
      </c>
      <c r="M308" s="29" t="str">
        <f>IFERROR(IF(COUNTIF('ANEXO 2'!A:A,'ANEXO 1'!E308)=0,"",COUNTIF('ANEXO 2'!A:A,'ANEXO 1'!E308)),"")</f>
        <v/>
      </c>
      <c r="N308" s="26" t="str">
        <f>IFERROR((SUMIFS('ANEXO 2'!C:C,'ANEXO 2'!A:A,E308)/ROUND(SUMIFS(L:L,E:E,E308),2))*ROUND(L308,2),"")</f>
        <v/>
      </c>
      <c r="O308" s="26" t="str">
        <f t="shared" si="9"/>
        <v/>
      </c>
    </row>
    <row r="309" spans="1:15" x14ac:dyDescent="0.25">
      <c r="A309" s="49"/>
      <c r="B309" s="51"/>
      <c r="C309" s="26"/>
      <c r="D309" s="27"/>
      <c r="E309" s="27"/>
      <c r="F309" s="72"/>
      <c r="G309" s="71"/>
      <c r="H309" s="72"/>
      <c r="I309" s="26"/>
      <c r="J309" s="28"/>
      <c r="K309" s="28"/>
      <c r="L309" s="26" t="str">
        <f t="shared" si="8"/>
        <v/>
      </c>
      <c r="M309" s="29" t="str">
        <f>IFERROR(IF(COUNTIF('ANEXO 2'!A:A,'ANEXO 1'!E309)=0,"",COUNTIF('ANEXO 2'!A:A,'ANEXO 1'!E309)),"")</f>
        <v/>
      </c>
      <c r="N309" s="26" t="str">
        <f>IFERROR((SUMIFS('ANEXO 2'!C:C,'ANEXO 2'!A:A,E309)/ROUND(SUMIFS(L:L,E:E,E309),2))*ROUND(L309,2),"")</f>
        <v/>
      </c>
      <c r="O309" s="26" t="str">
        <f t="shared" si="9"/>
        <v/>
      </c>
    </row>
    <row r="310" spans="1:15" x14ac:dyDescent="0.25">
      <c r="A310" s="49"/>
      <c r="B310" s="51"/>
      <c r="C310" s="26"/>
      <c r="D310" s="27"/>
      <c r="E310" s="27"/>
      <c r="F310" s="72"/>
      <c r="G310" s="71"/>
      <c r="H310" s="72"/>
      <c r="I310" s="26"/>
      <c r="J310" s="28"/>
      <c r="K310" s="28"/>
      <c r="L310" s="26" t="str">
        <f t="shared" si="8"/>
        <v/>
      </c>
      <c r="M310" s="29" t="str">
        <f>IFERROR(IF(COUNTIF('ANEXO 2'!A:A,'ANEXO 1'!E310)=0,"",COUNTIF('ANEXO 2'!A:A,'ANEXO 1'!E310)),"")</f>
        <v/>
      </c>
      <c r="N310" s="26" t="str">
        <f>IFERROR((SUMIFS('ANEXO 2'!C:C,'ANEXO 2'!A:A,E310)/ROUND(SUMIFS(L:L,E:E,E310),2))*ROUND(L310,2),"")</f>
        <v/>
      </c>
      <c r="O310" s="26" t="str">
        <f t="shared" si="9"/>
        <v/>
      </c>
    </row>
    <row r="311" spans="1:15" x14ac:dyDescent="0.25">
      <c r="A311" s="49"/>
      <c r="B311" s="51"/>
      <c r="C311" s="26"/>
      <c r="D311" s="27"/>
      <c r="E311" s="27"/>
      <c r="F311" s="72"/>
      <c r="G311" s="71"/>
      <c r="H311" s="72"/>
      <c r="I311" s="26"/>
      <c r="J311" s="28"/>
      <c r="K311" s="28"/>
      <c r="L311" s="26" t="str">
        <f t="shared" si="8"/>
        <v/>
      </c>
      <c r="M311" s="29" t="str">
        <f>IFERROR(IF(COUNTIF('ANEXO 2'!A:A,'ANEXO 1'!E311)=0,"",COUNTIF('ANEXO 2'!A:A,'ANEXO 1'!E311)),"")</f>
        <v/>
      </c>
      <c r="N311" s="26" t="str">
        <f>IFERROR((SUMIFS('ANEXO 2'!C:C,'ANEXO 2'!A:A,E311)/ROUND(SUMIFS(L:L,E:E,E311),2))*ROUND(L311,2),"")</f>
        <v/>
      </c>
      <c r="O311" s="26" t="str">
        <f t="shared" si="9"/>
        <v/>
      </c>
    </row>
    <row r="312" spans="1:15" x14ac:dyDescent="0.25">
      <c r="A312" s="49"/>
      <c r="B312" s="51"/>
      <c r="C312" s="26"/>
      <c r="D312" s="27"/>
      <c r="E312" s="27"/>
      <c r="F312" s="72"/>
      <c r="G312" s="71"/>
      <c r="H312" s="72"/>
      <c r="I312" s="26"/>
      <c r="J312" s="28"/>
      <c r="K312" s="28"/>
      <c r="L312" s="26" t="str">
        <f t="shared" si="8"/>
        <v/>
      </c>
      <c r="M312" s="29" t="str">
        <f>IFERROR(IF(COUNTIF('ANEXO 2'!A:A,'ANEXO 1'!E312)=0,"",COUNTIF('ANEXO 2'!A:A,'ANEXO 1'!E312)),"")</f>
        <v/>
      </c>
      <c r="N312" s="26" t="str">
        <f>IFERROR((SUMIFS('ANEXO 2'!C:C,'ANEXO 2'!A:A,E312)/ROUND(SUMIFS(L:L,E:E,E312),2))*ROUND(L312,2),"")</f>
        <v/>
      </c>
      <c r="O312" s="26" t="str">
        <f t="shared" si="9"/>
        <v/>
      </c>
    </row>
    <row r="313" spans="1:15" x14ac:dyDescent="0.25">
      <c r="A313" s="49"/>
      <c r="B313" s="51"/>
      <c r="C313" s="26"/>
      <c r="D313" s="27"/>
      <c r="E313" s="27"/>
      <c r="F313" s="72"/>
      <c r="G313" s="71"/>
      <c r="H313" s="72"/>
      <c r="I313" s="26"/>
      <c r="J313" s="28"/>
      <c r="K313" s="28"/>
      <c r="L313" s="26" t="str">
        <f t="shared" si="8"/>
        <v/>
      </c>
      <c r="M313" s="29" t="str">
        <f>IFERROR(IF(COUNTIF('ANEXO 2'!A:A,'ANEXO 1'!E313)=0,"",COUNTIF('ANEXO 2'!A:A,'ANEXO 1'!E313)),"")</f>
        <v/>
      </c>
      <c r="N313" s="26" t="str">
        <f>IFERROR((SUMIFS('ANEXO 2'!C:C,'ANEXO 2'!A:A,E313)/ROUND(SUMIFS(L:L,E:E,E313),2))*ROUND(L313,2),"")</f>
        <v/>
      </c>
      <c r="O313" s="26" t="str">
        <f t="shared" si="9"/>
        <v/>
      </c>
    </row>
    <row r="314" spans="1:15" x14ac:dyDescent="0.25">
      <c r="A314" s="49"/>
      <c r="B314" s="51"/>
      <c r="C314" s="26"/>
      <c r="D314" s="27"/>
      <c r="E314" s="27"/>
      <c r="F314" s="72"/>
      <c r="G314" s="71"/>
      <c r="H314" s="72"/>
      <c r="I314" s="26"/>
      <c r="J314" s="28"/>
      <c r="K314" s="28"/>
      <c r="L314" s="26" t="str">
        <f t="shared" si="8"/>
        <v/>
      </c>
      <c r="M314" s="29" t="str">
        <f>IFERROR(IF(COUNTIF('ANEXO 2'!A:A,'ANEXO 1'!E314)=0,"",COUNTIF('ANEXO 2'!A:A,'ANEXO 1'!E314)),"")</f>
        <v/>
      </c>
      <c r="N314" s="26" t="str">
        <f>IFERROR((SUMIFS('ANEXO 2'!C:C,'ANEXO 2'!A:A,E314)/ROUND(SUMIFS(L:L,E:E,E314),2))*ROUND(L314,2),"")</f>
        <v/>
      </c>
      <c r="O314" s="26" t="str">
        <f t="shared" si="9"/>
        <v/>
      </c>
    </row>
    <row r="315" spans="1:15" x14ac:dyDescent="0.25">
      <c r="A315" s="49"/>
      <c r="B315" s="51"/>
      <c r="C315" s="26"/>
      <c r="D315" s="27"/>
      <c r="E315" s="27"/>
      <c r="F315" s="72"/>
      <c r="G315" s="71"/>
      <c r="H315" s="72"/>
      <c r="I315" s="26"/>
      <c r="J315" s="28"/>
      <c r="K315" s="28"/>
      <c r="L315" s="26" t="str">
        <f t="shared" si="8"/>
        <v/>
      </c>
      <c r="M315" s="29" t="str">
        <f>IFERROR(IF(COUNTIF('ANEXO 2'!A:A,'ANEXO 1'!E315)=0,"",COUNTIF('ANEXO 2'!A:A,'ANEXO 1'!E315)),"")</f>
        <v/>
      </c>
      <c r="N315" s="26" t="str">
        <f>IFERROR((SUMIFS('ANEXO 2'!C:C,'ANEXO 2'!A:A,E315)/ROUND(SUMIFS(L:L,E:E,E315),2))*ROUND(L315,2),"")</f>
        <v/>
      </c>
      <c r="O315" s="26" t="str">
        <f t="shared" si="9"/>
        <v/>
      </c>
    </row>
    <row r="316" spans="1:15" x14ac:dyDescent="0.25">
      <c r="A316" s="49"/>
      <c r="B316" s="51"/>
      <c r="C316" s="26"/>
      <c r="D316" s="27"/>
      <c r="E316" s="27"/>
      <c r="F316" s="72"/>
      <c r="G316" s="71"/>
      <c r="H316" s="72"/>
      <c r="I316" s="26"/>
      <c r="J316" s="28"/>
      <c r="K316" s="28"/>
      <c r="L316" s="26" t="str">
        <f t="shared" si="8"/>
        <v/>
      </c>
      <c r="M316" s="29" t="str">
        <f>IFERROR(IF(COUNTIF('ANEXO 2'!A:A,'ANEXO 1'!E316)=0,"",COUNTIF('ANEXO 2'!A:A,'ANEXO 1'!E316)),"")</f>
        <v/>
      </c>
      <c r="N316" s="26" t="str">
        <f>IFERROR((SUMIFS('ANEXO 2'!C:C,'ANEXO 2'!A:A,E316)/ROUND(SUMIFS(L:L,E:E,E316),2))*ROUND(L316,2),"")</f>
        <v/>
      </c>
      <c r="O316" s="26" t="str">
        <f t="shared" si="9"/>
        <v/>
      </c>
    </row>
    <row r="317" spans="1:15" x14ac:dyDescent="0.25">
      <c r="A317" s="49"/>
      <c r="B317" s="51"/>
      <c r="C317" s="26"/>
      <c r="D317" s="27"/>
      <c r="E317" s="27"/>
      <c r="F317" s="72"/>
      <c r="G317" s="71"/>
      <c r="H317" s="72"/>
      <c r="I317" s="26"/>
      <c r="J317" s="28"/>
      <c r="K317" s="28"/>
      <c r="L317" s="26" t="str">
        <f t="shared" si="8"/>
        <v/>
      </c>
      <c r="M317" s="29" t="str">
        <f>IFERROR(IF(COUNTIF('ANEXO 2'!A:A,'ANEXO 1'!E317)=0,"",COUNTIF('ANEXO 2'!A:A,'ANEXO 1'!E317)),"")</f>
        <v/>
      </c>
      <c r="N317" s="26" t="str">
        <f>IFERROR((SUMIFS('ANEXO 2'!C:C,'ANEXO 2'!A:A,E317)/ROUND(SUMIFS(L:L,E:E,E317),2))*ROUND(L317,2),"")</f>
        <v/>
      </c>
      <c r="O317" s="26" t="str">
        <f t="shared" si="9"/>
        <v/>
      </c>
    </row>
    <row r="318" spans="1:15" x14ac:dyDescent="0.25">
      <c r="A318" s="49"/>
      <c r="B318" s="51"/>
      <c r="C318" s="26"/>
      <c r="D318" s="27"/>
      <c r="E318" s="27"/>
      <c r="F318" s="72"/>
      <c r="G318" s="71"/>
      <c r="H318" s="72"/>
      <c r="I318" s="26"/>
      <c r="J318" s="28"/>
      <c r="K318" s="28"/>
      <c r="L318" s="26" t="str">
        <f t="shared" si="8"/>
        <v/>
      </c>
      <c r="M318" s="29" t="str">
        <f>IFERROR(IF(COUNTIF('ANEXO 2'!A:A,'ANEXO 1'!E318)=0,"",COUNTIF('ANEXO 2'!A:A,'ANEXO 1'!E318)),"")</f>
        <v/>
      </c>
      <c r="N318" s="26" t="str">
        <f>IFERROR((SUMIFS('ANEXO 2'!C:C,'ANEXO 2'!A:A,E318)/ROUND(SUMIFS(L:L,E:E,E318),2))*ROUND(L318,2),"")</f>
        <v/>
      </c>
      <c r="O318" s="26" t="str">
        <f t="shared" si="9"/>
        <v/>
      </c>
    </row>
    <row r="319" spans="1:15" x14ac:dyDescent="0.25">
      <c r="A319" s="49"/>
      <c r="B319" s="51"/>
      <c r="C319" s="26"/>
      <c r="D319" s="27"/>
      <c r="E319" s="27"/>
      <c r="F319" s="72"/>
      <c r="G319" s="71"/>
      <c r="H319" s="72"/>
      <c r="I319" s="26"/>
      <c r="J319" s="28"/>
      <c r="K319" s="28"/>
      <c r="L319" s="26" t="str">
        <f t="shared" si="8"/>
        <v/>
      </c>
      <c r="M319" s="29" t="str">
        <f>IFERROR(IF(COUNTIF('ANEXO 2'!A:A,'ANEXO 1'!E319)=0,"",COUNTIF('ANEXO 2'!A:A,'ANEXO 1'!E319)),"")</f>
        <v/>
      </c>
      <c r="N319" s="26" t="str">
        <f>IFERROR((SUMIFS('ANEXO 2'!C:C,'ANEXO 2'!A:A,E319)/ROUND(SUMIFS(L:L,E:E,E319),2))*ROUND(L319,2),"")</f>
        <v/>
      </c>
      <c r="O319" s="26" t="str">
        <f t="shared" si="9"/>
        <v/>
      </c>
    </row>
    <row r="320" spans="1:15" x14ac:dyDescent="0.25">
      <c r="A320" s="49"/>
      <c r="B320" s="51"/>
      <c r="C320" s="26"/>
      <c r="D320" s="27"/>
      <c r="E320" s="27"/>
      <c r="F320" s="72"/>
      <c r="G320" s="71"/>
      <c r="H320" s="72"/>
      <c r="I320" s="26"/>
      <c r="J320" s="28"/>
      <c r="K320" s="28"/>
      <c r="L320" s="26" t="str">
        <f t="shared" si="8"/>
        <v/>
      </c>
      <c r="M320" s="29" t="str">
        <f>IFERROR(IF(COUNTIF('ANEXO 2'!A:A,'ANEXO 1'!E320)=0,"",COUNTIF('ANEXO 2'!A:A,'ANEXO 1'!E320)),"")</f>
        <v/>
      </c>
      <c r="N320" s="26" t="str">
        <f>IFERROR((SUMIFS('ANEXO 2'!C:C,'ANEXO 2'!A:A,E320)/ROUND(SUMIFS(L:L,E:E,E320),2))*ROUND(L320,2),"")</f>
        <v/>
      </c>
      <c r="O320" s="26" t="str">
        <f t="shared" si="9"/>
        <v/>
      </c>
    </row>
    <row r="321" spans="1:15" x14ac:dyDescent="0.25">
      <c r="A321" s="49"/>
      <c r="B321" s="51"/>
      <c r="C321" s="26"/>
      <c r="D321" s="27"/>
      <c r="E321" s="27"/>
      <c r="F321" s="72"/>
      <c r="G321" s="71"/>
      <c r="H321" s="72"/>
      <c r="I321" s="26"/>
      <c r="J321" s="28"/>
      <c r="K321" s="28"/>
      <c r="L321" s="26" t="str">
        <f t="shared" si="8"/>
        <v/>
      </c>
      <c r="M321" s="29" t="str">
        <f>IFERROR(IF(COUNTIF('ANEXO 2'!A:A,'ANEXO 1'!E321)=0,"",COUNTIF('ANEXO 2'!A:A,'ANEXO 1'!E321)),"")</f>
        <v/>
      </c>
      <c r="N321" s="26" t="str">
        <f>IFERROR((SUMIFS('ANEXO 2'!C:C,'ANEXO 2'!A:A,E321)/ROUND(SUMIFS(L:L,E:E,E321),2))*ROUND(L321,2),"")</f>
        <v/>
      </c>
      <c r="O321" s="26" t="str">
        <f t="shared" si="9"/>
        <v/>
      </c>
    </row>
    <row r="322" spans="1:15" x14ac:dyDescent="0.25">
      <c r="A322" s="49"/>
      <c r="B322" s="51"/>
      <c r="C322" s="26"/>
      <c r="D322" s="27"/>
      <c r="E322" s="27"/>
      <c r="F322" s="72"/>
      <c r="G322" s="71"/>
      <c r="H322" s="72"/>
      <c r="I322" s="26"/>
      <c r="J322" s="28"/>
      <c r="K322" s="28"/>
      <c r="L322" s="26" t="str">
        <f t="shared" si="8"/>
        <v/>
      </c>
      <c r="M322" s="29" t="str">
        <f>IFERROR(IF(COUNTIF('ANEXO 2'!A:A,'ANEXO 1'!E322)=0,"",COUNTIF('ANEXO 2'!A:A,'ANEXO 1'!E322)),"")</f>
        <v/>
      </c>
      <c r="N322" s="26" t="str">
        <f>IFERROR((SUMIFS('ANEXO 2'!C:C,'ANEXO 2'!A:A,E322)/ROUND(SUMIFS(L:L,E:E,E322),2))*ROUND(L322,2),"")</f>
        <v/>
      </c>
      <c r="O322" s="26" t="str">
        <f t="shared" si="9"/>
        <v/>
      </c>
    </row>
    <row r="323" spans="1:15" x14ac:dyDescent="0.25">
      <c r="A323" s="49"/>
      <c r="B323" s="51"/>
      <c r="C323" s="26"/>
      <c r="D323" s="27"/>
      <c r="E323" s="27"/>
      <c r="F323" s="72"/>
      <c r="G323" s="71"/>
      <c r="H323" s="72"/>
      <c r="I323" s="26"/>
      <c r="J323" s="28"/>
      <c r="K323" s="28"/>
      <c r="L323" s="26" t="str">
        <f t="shared" si="8"/>
        <v/>
      </c>
      <c r="M323" s="29" t="str">
        <f>IFERROR(IF(COUNTIF('ANEXO 2'!A:A,'ANEXO 1'!E323)=0,"",COUNTIF('ANEXO 2'!A:A,'ANEXO 1'!E323)),"")</f>
        <v/>
      </c>
      <c r="N323" s="26" t="str">
        <f>IFERROR((SUMIFS('ANEXO 2'!C:C,'ANEXO 2'!A:A,E323)/ROUND(SUMIFS(L:L,E:E,E323),2))*ROUND(L323,2),"")</f>
        <v/>
      </c>
      <c r="O323" s="26" t="str">
        <f t="shared" si="9"/>
        <v/>
      </c>
    </row>
    <row r="324" spans="1:15" x14ac:dyDescent="0.25">
      <c r="A324" s="49"/>
      <c r="B324" s="51"/>
      <c r="C324" s="26"/>
      <c r="D324" s="27"/>
      <c r="E324" s="27"/>
      <c r="F324" s="72"/>
      <c r="G324" s="71"/>
      <c r="H324" s="72"/>
      <c r="I324" s="26"/>
      <c r="J324" s="28"/>
      <c r="K324" s="28"/>
      <c r="L324" s="26" t="str">
        <f t="shared" si="8"/>
        <v/>
      </c>
      <c r="M324" s="29" t="str">
        <f>IFERROR(IF(COUNTIF('ANEXO 2'!A:A,'ANEXO 1'!E324)=0,"",COUNTIF('ANEXO 2'!A:A,'ANEXO 1'!E324)),"")</f>
        <v/>
      </c>
      <c r="N324" s="26" t="str">
        <f>IFERROR((SUMIFS('ANEXO 2'!C:C,'ANEXO 2'!A:A,E324)/ROUND(SUMIFS(L:L,E:E,E324),2))*ROUND(L324,2),"")</f>
        <v/>
      </c>
      <c r="O324" s="26" t="str">
        <f t="shared" si="9"/>
        <v/>
      </c>
    </row>
    <row r="325" spans="1:15" x14ac:dyDescent="0.25">
      <c r="A325" s="49"/>
      <c r="B325" s="51"/>
      <c r="C325" s="26"/>
      <c r="D325" s="27"/>
      <c r="E325" s="27"/>
      <c r="F325" s="72"/>
      <c r="G325" s="71"/>
      <c r="H325" s="72"/>
      <c r="I325" s="26"/>
      <c r="J325" s="28"/>
      <c r="K325" s="28"/>
      <c r="L325" s="26" t="str">
        <f t="shared" ref="L325:L388" si="10">IF(I325=0,"",I325+(I325*J325)-(I325*K325))</f>
        <v/>
      </c>
      <c r="M325" s="29" t="str">
        <f>IFERROR(IF(COUNTIF('ANEXO 2'!A:A,'ANEXO 1'!E325)=0,"",COUNTIF('ANEXO 2'!A:A,'ANEXO 1'!E325)),"")</f>
        <v/>
      </c>
      <c r="N325" s="26" t="str">
        <f>IFERROR((SUMIFS('ANEXO 2'!C:C,'ANEXO 2'!A:A,E325)/ROUND(SUMIFS(L:L,E:E,E325),2))*ROUND(L325,2),"")</f>
        <v/>
      </c>
      <c r="O325" s="26" t="str">
        <f t="shared" ref="O325:O388" si="11">IFERROR(IF(N325="","",ROUND(IF(N325&gt;I325,I325,((N325/L325)*I325)),2)),"")</f>
        <v/>
      </c>
    </row>
    <row r="326" spans="1:15" x14ac:dyDescent="0.25">
      <c r="A326" s="49"/>
      <c r="B326" s="51"/>
      <c r="C326" s="26"/>
      <c r="D326" s="27"/>
      <c r="E326" s="27"/>
      <c r="F326" s="72"/>
      <c r="G326" s="71"/>
      <c r="H326" s="72"/>
      <c r="I326" s="26"/>
      <c r="J326" s="28"/>
      <c r="K326" s="28"/>
      <c r="L326" s="26" t="str">
        <f t="shared" si="10"/>
        <v/>
      </c>
      <c r="M326" s="29" t="str">
        <f>IFERROR(IF(COUNTIF('ANEXO 2'!A:A,'ANEXO 1'!E326)=0,"",COUNTIF('ANEXO 2'!A:A,'ANEXO 1'!E326)),"")</f>
        <v/>
      </c>
      <c r="N326" s="26" t="str">
        <f>IFERROR((SUMIFS('ANEXO 2'!C:C,'ANEXO 2'!A:A,E326)/ROUND(SUMIFS(L:L,E:E,E326),2))*ROUND(L326,2),"")</f>
        <v/>
      </c>
      <c r="O326" s="26" t="str">
        <f t="shared" si="11"/>
        <v/>
      </c>
    </row>
    <row r="327" spans="1:15" x14ac:dyDescent="0.25">
      <c r="A327" s="49"/>
      <c r="B327" s="51"/>
      <c r="C327" s="26"/>
      <c r="D327" s="27"/>
      <c r="E327" s="27"/>
      <c r="F327" s="72"/>
      <c r="G327" s="71"/>
      <c r="H327" s="72"/>
      <c r="I327" s="26"/>
      <c r="J327" s="28"/>
      <c r="K327" s="28"/>
      <c r="L327" s="26" t="str">
        <f t="shared" si="10"/>
        <v/>
      </c>
      <c r="M327" s="29" t="str">
        <f>IFERROR(IF(COUNTIF('ANEXO 2'!A:A,'ANEXO 1'!E327)=0,"",COUNTIF('ANEXO 2'!A:A,'ANEXO 1'!E327)),"")</f>
        <v/>
      </c>
      <c r="N327" s="26" t="str">
        <f>IFERROR((SUMIFS('ANEXO 2'!C:C,'ANEXO 2'!A:A,E327)/ROUND(SUMIFS(L:L,E:E,E327),2))*ROUND(L327,2),"")</f>
        <v/>
      </c>
      <c r="O327" s="26" t="str">
        <f t="shared" si="11"/>
        <v/>
      </c>
    </row>
    <row r="328" spans="1:15" x14ac:dyDescent="0.25">
      <c r="A328" s="49"/>
      <c r="B328" s="51"/>
      <c r="C328" s="26"/>
      <c r="D328" s="27"/>
      <c r="E328" s="27"/>
      <c r="F328" s="72"/>
      <c r="G328" s="71"/>
      <c r="H328" s="72"/>
      <c r="I328" s="26"/>
      <c r="J328" s="28"/>
      <c r="K328" s="28"/>
      <c r="L328" s="26" t="str">
        <f t="shared" si="10"/>
        <v/>
      </c>
      <c r="M328" s="29" t="str">
        <f>IFERROR(IF(COUNTIF('ANEXO 2'!A:A,'ANEXO 1'!E328)=0,"",COUNTIF('ANEXO 2'!A:A,'ANEXO 1'!E328)),"")</f>
        <v/>
      </c>
      <c r="N328" s="26" t="str">
        <f>IFERROR((SUMIFS('ANEXO 2'!C:C,'ANEXO 2'!A:A,E328)/ROUND(SUMIFS(L:L,E:E,E328),2))*ROUND(L328,2),"")</f>
        <v/>
      </c>
      <c r="O328" s="26" t="str">
        <f t="shared" si="11"/>
        <v/>
      </c>
    </row>
    <row r="329" spans="1:15" x14ac:dyDescent="0.25">
      <c r="A329" s="49"/>
      <c r="B329" s="51"/>
      <c r="C329" s="26"/>
      <c r="D329" s="27"/>
      <c r="E329" s="27"/>
      <c r="F329" s="72"/>
      <c r="G329" s="71"/>
      <c r="H329" s="72"/>
      <c r="I329" s="26"/>
      <c r="J329" s="28"/>
      <c r="K329" s="28"/>
      <c r="L329" s="26" t="str">
        <f t="shared" si="10"/>
        <v/>
      </c>
      <c r="M329" s="29" t="str">
        <f>IFERROR(IF(COUNTIF('ANEXO 2'!A:A,'ANEXO 1'!E329)=0,"",COUNTIF('ANEXO 2'!A:A,'ANEXO 1'!E329)),"")</f>
        <v/>
      </c>
      <c r="N329" s="26" t="str">
        <f>IFERROR((SUMIFS('ANEXO 2'!C:C,'ANEXO 2'!A:A,E329)/ROUND(SUMIFS(L:L,E:E,E329),2))*ROUND(L329,2),"")</f>
        <v/>
      </c>
      <c r="O329" s="26" t="str">
        <f t="shared" si="11"/>
        <v/>
      </c>
    </row>
    <row r="330" spans="1:15" x14ac:dyDescent="0.25">
      <c r="A330" s="49"/>
      <c r="B330" s="51"/>
      <c r="C330" s="26"/>
      <c r="D330" s="27"/>
      <c r="E330" s="27"/>
      <c r="F330" s="72"/>
      <c r="G330" s="71"/>
      <c r="H330" s="72"/>
      <c r="I330" s="26"/>
      <c r="J330" s="28"/>
      <c r="K330" s="28"/>
      <c r="L330" s="26" t="str">
        <f t="shared" si="10"/>
        <v/>
      </c>
      <c r="M330" s="29" t="str">
        <f>IFERROR(IF(COUNTIF('ANEXO 2'!A:A,'ANEXO 1'!E330)=0,"",COUNTIF('ANEXO 2'!A:A,'ANEXO 1'!E330)),"")</f>
        <v/>
      </c>
      <c r="N330" s="26" t="str">
        <f>IFERROR((SUMIFS('ANEXO 2'!C:C,'ANEXO 2'!A:A,E330)/ROUND(SUMIFS(L:L,E:E,E330),2))*ROUND(L330,2),"")</f>
        <v/>
      </c>
      <c r="O330" s="26" t="str">
        <f t="shared" si="11"/>
        <v/>
      </c>
    </row>
    <row r="331" spans="1:15" x14ac:dyDescent="0.25">
      <c r="A331" s="49"/>
      <c r="B331" s="51"/>
      <c r="C331" s="26"/>
      <c r="D331" s="27"/>
      <c r="E331" s="27"/>
      <c r="F331" s="72"/>
      <c r="G331" s="71"/>
      <c r="H331" s="72"/>
      <c r="I331" s="26"/>
      <c r="J331" s="28"/>
      <c r="K331" s="28"/>
      <c r="L331" s="26" t="str">
        <f t="shared" si="10"/>
        <v/>
      </c>
      <c r="M331" s="29" t="str">
        <f>IFERROR(IF(COUNTIF('ANEXO 2'!A:A,'ANEXO 1'!E331)=0,"",COUNTIF('ANEXO 2'!A:A,'ANEXO 1'!E331)),"")</f>
        <v/>
      </c>
      <c r="N331" s="26" t="str">
        <f>IFERROR((SUMIFS('ANEXO 2'!C:C,'ANEXO 2'!A:A,E331)/ROUND(SUMIFS(L:L,E:E,E331),2))*ROUND(L331,2),"")</f>
        <v/>
      </c>
      <c r="O331" s="26" t="str">
        <f t="shared" si="11"/>
        <v/>
      </c>
    </row>
    <row r="332" spans="1:15" x14ac:dyDescent="0.25">
      <c r="A332" s="49"/>
      <c r="B332" s="51"/>
      <c r="C332" s="26"/>
      <c r="D332" s="27"/>
      <c r="E332" s="27"/>
      <c r="F332" s="72"/>
      <c r="G332" s="71"/>
      <c r="H332" s="72"/>
      <c r="I332" s="26"/>
      <c r="J332" s="28"/>
      <c r="K332" s="28"/>
      <c r="L332" s="26" t="str">
        <f t="shared" si="10"/>
        <v/>
      </c>
      <c r="M332" s="29" t="str">
        <f>IFERROR(IF(COUNTIF('ANEXO 2'!A:A,'ANEXO 1'!E332)=0,"",COUNTIF('ANEXO 2'!A:A,'ANEXO 1'!E332)),"")</f>
        <v/>
      </c>
      <c r="N332" s="26" t="str">
        <f>IFERROR((SUMIFS('ANEXO 2'!C:C,'ANEXO 2'!A:A,E332)/ROUND(SUMIFS(L:L,E:E,E332),2))*ROUND(L332,2),"")</f>
        <v/>
      </c>
      <c r="O332" s="26" t="str">
        <f t="shared" si="11"/>
        <v/>
      </c>
    </row>
    <row r="333" spans="1:15" x14ac:dyDescent="0.25">
      <c r="A333" s="49"/>
      <c r="B333" s="51"/>
      <c r="C333" s="26"/>
      <c r="D333" s="27"/>
      <c r="E333" s="27"/>
      <c r="F333" s="72"/>
      <c r="G333" s="71"/>
      <c r="H333" s="72"/>
      <c r="I333" s="26"/>
      <c r="J333" s="28"/>
      <c r="K333" s="28"/>
      <c r="L333" s="26" t="str">
        <f t="shared" si="10"/>
        <v/>
      </c>
      <c r="M333" s="29" t="str">
        <f>IFERROR(IF(COUNTIF('ANEXO 2'!A:A,'ANEXO 1'!E333)=0,"",COUNTIF('ANEXO 2'!A:A,'ANEXO 1'!E333)),"")</f>
        <v/>
      </c>
      <c r="N333" s="26" t="str">
        <f>IFERROR((SUMIFS('ANEXO 2'!C:C,'ANEXO 2'!A:A,E333)/ROUND(SUMIFS(L:L,E:E,E333),2))*ROUND(L333,2),"")</f>
        <v/>
      </c>
      <c r="O333" s="26" t="str">
        <f t="shared" si="11"/>
        <v/>
      </c>
    </row>
    <row r="334" spans="1:15" x14ac:dyDescent="0.25">
      <c r="A334" s="49"/>
      <c r="B334" s="51"/>
      <c r="C334" s="26"/>
      <c r="D334" s="27"/>
      <c r="E334" s="27"/>
      <c r="F334" s="72"/>
      <c r="G334" s="71"/>
      <c r="H334" s="72"/>
      <c r="I334" s="26"/>
      <c r="J334" s="28"/>
      <c r="K334" s="28"/>
      <c r="L334" s="26" t="str">
        <f t="shared" si="10"/>
        <v/>
      </c>
      <c r="M334" s="29" t="str">
        <f>IFERROR(IF(COUNTIF('ANEXO 2'!A:A,'ANEXO 1'!E334)=0,"",COUNTIF('ANEXO 2'!A:A,'ANEXO 1'!E334)),"")</f>
        <v/>
      </c>
      <c r="N334" s="26" t="str">
        <f>IFERROR((SUMIFS('ANEXO 2'!C:C,'ANEXO 2'!A:A,E334)/ROUND(SUMIFS(L:L,E:E,E334),2))*ROUND(L334,2),"")</f>
        <v/>
      </c>
      <c r="O334" s="26" t="str">
        <f t="shared" si="11"/>
        <v/>
      </c>
    </row>
    <row r="335" spans="1:15" x14ac:dyDescent="0.25">
      <c r="A335" s="49"/>
      <c r="B335" s="51"/>
      <c r="C335" s="26"/>
      <c r="D335" s="27"/>
      <c r="E335" s="27"/>
      <c r="F335" s="72"/>
      <c r="G335" s="71"/>
      <c r="H335" s="72"/>
      <c r="I335" s="26"/>
      <c r="J335" s="28"/>
      <c r="K335" s="28"/>
      <c r="L335" s="26" t="str">
        <f t="shared" si="10"/>
        <v/>
      </c>
      <c r="M335" s="29" t="str">
        <f>IFERROR(IF(COUNTIF('ANEXO 2'!A:A,'ANEXO 1'!E335)=0,"",COUNTIF('ANEXO 2'!A:A,'ANEXO 1'!E335)),"")</f>
        <v/>
      </c>
      <c r="N335" s="26" t="str">
        <f>IFERROR((SUMIFS('ANEXO 2'!C:C,'ANEXO 2'!A:A,E335)/ROUND(SUMIFS(L:L,E:E,E335),2))*ROUND(L335,2),"")</f>
        <v/>
      </c>
      <c r="O335" s="26" t="str">
        <f t="shared" si="11"/>
        <v/>
      </c>
    </row>
    <row r="336" spans="1:15" x14ac:dyDescent="0.25">
      <c r="A336" s="49"/>
      <c r="B336" s="51"/>
      <c r="C336" s="26"/>
      <c r="D336" s="27"/>
      <c r="E336" s="27"/>
      <c r="F336" s="72"/>
      <c r="G336" s="71"/>
      <c r="H336" s="72"/>
      <c r="I336" s="26"/>
      <c r="J336" s="28"/>
      <c r="K336" s="28"/>
      <c r="L336" s="26" t="str">
        <f t="shared" si="10"/>
        <v/>
      </c>
      <c r="M336" s="29" t="str">
        <f>IFERROR(IF(COUNTIF('ANEXO 2'!A:A,'ANEXO 1'!E336)=0,"",COUNTIF('ANEXO 2'!A:A,'ANEXO 1'!E336)),"")</f>
        <v/>
      </c>
      <c r="N336" s="26" t="str">
        <f>IFERROR((SUMIFS('ANEXO 2'!C:C,'ANEXO 2'!A:A,E336)/ROUND(SUMIFS(L:L,E:E,E336),2))*ROUND(L336,2),"")</f>
        <v/>
      </c>
      <c r="O336" s="26" t="str">
        <f t="shared" si="11"/>
        <v/>
      </c>
    </row>
    <row r="337" spans="1:15" x14ac:dyDescent="0.25">
      <c r="A337" s="49"/>
      <c r="B337" s="51"/>
      <c r="C337" s="26"/>
      <c r="D337" s="27"/>
      <c r="E337" s="27"/>
      <c r="F337" s="72"/>
      <c r="G337" s="71"/>
      <c r="H337" s="72"/>
      <c r="I337" s="26"/>
      <c r="J337" s="28"/>
      <c r="K337" s="28"/>
      <c r="L337" s="26" t="str">
        <f t="shared" si="10"/>
        <v/>
      </c>
      <c r="M337" s="29" t="str">
        <f>IFERROR(IF(COUNTIF('ANEXO 2'!A:A,'ANEXO 1'!E337)=0,"",COUNTIF('ANEXO 2'!A:A,'ANEXO 1'!E337)),"")</f>
        <v/>
      </c>
      <c r="N337" s="26" t="str">
        <f>IFERROR((SUMIFS('ANEXO 2'!C:C,'ANEXO 2'!A:A,E337)/ROUND(SUMIFS(L:L,E:E,E337),2))*ROUND(L337,2),"")</f>
        <v/>
      </c>
      <c r="O337" s="26" t="str">
        <f t="shared" si="11"/>
        <v/>
      </c>
    </row>
    <row r="338" spans="1:15" x14ac:dyDescent="0.25">
      <c r="A338" s="49"/>
      <c r="B338" s="51"/>
      <c r="C338" s="26"/>
      <c r="D338" s="27"/>
      <c r="E338" s="27"/>
      <c r="F338" s="72"/>
      <c r="G338" s="71"/>
      <c r="H338" s="72"/>
      <c r="I338" s="26"/>
      <c r="J338" s="28"/>
      <c r="K338" s="28"/>
      <c r="L338" s="26" t="str">
        <f t="shared" si="10"/>
        <v/>
      </c>
      <c r="M338" s="29" t="str">
        <f>IFERROR(IF(COUNTIF('ANEXO 2'!A:A,'ANEXO 1'!E338)=0,"",COUNTIF('ANEXO 2'!A:A,'ANEXO 1'!E338)),"")</f>
        <v/>
      </c>
      <c r="N338" s="26" t="str">
        <f>IFERROR((SUMIFS('ANEXO 2'!C:C,'ANEXO 2'!A:A,E338)/ROUND(SUMIFS(L:L,E:E,E338),2))*ROUND(L338,2),"")</f>
        <v/>
      </c>
      <c r="O338" s="26" t="str">
        <f t="shared" si="11"/>
        <v/>
      </c>
    </row>
    <row r="339" spans="1:15" x14ac:dyDescent="0.25">
      <c r="A339" s="49"/>
      <c r="B339" s="51"/>
      <c r="C339" s="26"/>
      <c r="D339" s="27"/>
      <c r="E339" s="27"/>
      <c r="F339" s="72"/>
      <c r="G339" s="71"/>
      <c r="H339" s="72"/>
      <c r="I339" s="26"/>
      <c r="J339" s="28"/>
      <c r="K339" s="28"/>
      <c r="L339" s="26" t="str">
        <f t="shared" si="10"/>
        <v/>
      </c>
      <c r="M339" s="29" t="str">
        <f>IFERROR(IF(COUNTIF('ANEXO 2'!A:A,'ANEXO 1'!E339)=0,"",COUNTIF('ANEXO 2'!A:A,'ANEXO 1'!E339)),"")</f>
        <v/>
      </c>
      <c r="N339" s="26" t="str">
        <f>IFERROR((SUMIFS('ANEXO 2'!C:C,'ANEXO 2'!A:A,E339)/ROUND(SUMIFS(L:L,E:E,E339),2))*ROUND(L339,2),"")</f>
        <v/>
      </c>
      <c r="O339" s="26" t="str">
        <f t="shared" si="11"/>
        <v/>
      </c>
    </row>
    <row r="340" spans="1:15" x14ac:dyDescent="0.25">
      <c r="A340" s="49"/>
      <c r="B340" s="51"/>
      <c r="C340" s="26"/>
      <c r="D340" s="27"/>
      <c r="E340" s="27"/>
      <c r="F340" s="72"/>
      <c r="G340" s="71"/>
      <c r="H340" s="72"/>
      <c r="I340" s="26"/>
      <c r="J340" s="28"/>
      <c r="K340" s="28"/>
      <c r="L340" s="26" t="str">
        <f t="shared" si="10"/>
        <v/>
      </c>
      <c r="M340" s="29" t="str">
        <f>IFERROR(IF(COUNTIF('ANEXO 2'!A:A,'ANEXO 1'!E340)=0,"",COUNTIF('ANEXO 2'!A:A,'ANEXO 1'!E340)),"")</f>
        <v/>
      </c>
      <c r="N340" s="26" t="str">
        <f>IFERROR((SUMIFS('ANEXO 2'!C:C,'ANEXO 2'!A:A,E340)/ROUND(SUMIFS(L:L,E:E,E340),2))*ROUND(L340,2),"")</f>
        <v/>
      </c>
      <c r="O340" s="26" t="str">
        <f t="shared" si="11"/>
        <v/>
      </c>
    </row>
    <row r="341" spans="1:15" x14ac:dyDescent="0.25">
      <c r="A341" s="49"/>
      <c r="B341" s="51"/>
      <c r="C341" s="26"/>
      <c r="D341" s="27"/>
      <c r="E341" s="27"/>
      <c r="F341" s="72"/>
      <c r="G341" s="71"/>
      <c r="H341" s="72"/>
      <c r="I341" s="26"/>
      <c r="J341" s="28"/>
      <c r="K341" s="28"/>
      <c r="L341" s="26" t="str">
        <f t="shared" si="10"/>
        <v/>
      </c>
      <c r="M341" s="29" t="str">
        <f>IFERROR(IF(COUNTIF('ANEXO 2'!A:A,'ANEXO 1'!E341)=0,"",COUNTIF('ANEXO 2'!A:A,'ANEXO 1'!E341)),"")</f>
        <v/>
      </c>
      <c r="N341" s="26" t="str">
        <f>IFERROR((SUMIFS('ANEXO 2'!C:C,'ANEXO 2'!A:A,E341)/ROUND(SUMIFS(L:L,E:E,E341),2))*ROUND(L341,2),"")</f>
        <v/>
      </c>
      <c r="O341" s="26" t="str">
        <f t="shared" si="11"/>
        <v/>
      </c>
    </row>
    <row r="342" spans="1:15" x14ac:dyDescent="0.25">
      <c r="A342" s="49"/>
      <c r="B342" s="51"/>
      <c r="C342" s="26"/>
      <c r="D342" s="27"/>
      <c r="E342" s="27"/>
      <c r="F342" s="72"/>
      <c r="G342" s="71"/>
      <c r="H342" s="72"/>
      <c r="I342" s="26"/>
      <c r="J342" s="28"/>
      <c r="K342" s="28"/>
      <c r="L342" s="26" t="str">
        <f t="shared" si="10"/>
        <v/>
      </c>
      <c r="M342" s="29" t="str">
        <f>IFERROR(IF(COUNTIF('ANEXO 2'!A:A,'ANEXO 1'!E342)=0,"",COUNTIF('ANEXO 2'!A:A,'ANEXO 1'!E342)),"")</f>
        <v/>
      </c>
      <c r="N342" s="26" t="str">
        <f>IFERROR((SUMIFS('ANEXO 2'!C:C,'ANEXO 2'!A:A,E342)/ROUND(SUMIFS(L:L,E:E,E342),2))*ROUND(L342,2),"")</f>
        <v/>
      </c>
      <c r="O342" s="26" t="str">
        <f t="shared" si="11"/>
        <v/>
      </c>
    </row>
    <row r="343" spans="1:15" x14ac:dyDescent="0.25">
      <c r="A343" s="49"/>
      <c r="B343" s="51"/>
      <c r="C343" s="26"/>
      <c r="D343" s="27"/>
      <c r="E343" s="27"/>
      <c r="F343" s="72"/>
      <c r="G343" s="71"/>
      <c r="H343" s="72"/>
      <c r="I343" s="26"/>
      <c r="J343" s="28"/>
      <c r="K343" s="28"/>
      <c r="L343" s="26" t="str">
        <f t="shared" si="10"/>
        <v/>
      </c>
      <c r="M343" s="29" t="str">
        <f>IFERROR(IF(COUNTIF('ANEXO 2'!A:A,'ANEXO 1'!E343)=0,"",COUNTIF('ANEXO 2'!A:A,'ANEXO 1'!E343)),"")</f>
        <v/>
      </c>
      <c r="N343" s="26" t="str">
        <f>IFERROR((SUMIFS('ANEXO 2'!C:C,'ANEXO 2'!A:A,E343)/ROUND(SUMIFS(L:L,E:E,E343),2))*ROUND(L343,2),"")</f>
        <v/>
      </c>
      <c r="O343" s="26" t="str">
        <f t="shared" si="11"/>
        <v/>
      </c>
    </row>
    <row r="344" spans="1:15" x14ac:dyDescent="0.25">
      <c r="A344" s="49"/>
      <c r="B344" s="51"/>
      <c r="C344" s="26"/>
      <c r="D344" s="27"/>
      <c r="E344" s="27"/>
      <c r="F344" s="72"/>
      <c r="G344" s="71"/>
      <c r="H344" s="72"/>
      <c r="I344" s="26"/>
      <c r="J344" s="28"/>
      <c r="K344" s="28"/>
      <c r="L344" s="26" t="str">
        <f t="shared" si="10"/>
        <v/>
      </c>
      <c r="M344" s="29" t="str">
        <f>IFERROR(IF(COUNTIF('ANEXO 2'!A:A,'ANEXO 1'!E344)=0,"",COUNTIF('ANEXO 2'!A:A,'ANEXO 1'!E344)),"")</f>
        <v/>
      </c>
      <c r="N344" s="26" t="str">
        <f>IFERROR((SUMIFS('ANEXO 2'!C:C,'ANEXO 2'!A:A,E344)/ROUND(SUMIFS(L:L,E:E,E344),2))*ROUND(L344,2),"")</f>
        <v/>
      </c>
      <c r="O344" s="26" t="str">
        <f t="shared" si="11"/>
        <v/>
      </c>
    </row>
    <row r="345" spans="1:15" x14ac:dyDescent="0.25">
      <c r="A345" s="49"/>
      <c r="B345" s="51"/>
      <c r="C345" s="26"/>
      <c r="D345" s="27"/>
      <c r="E345" s="27"/>
      <c r="F345" s="72"/>
      <c r="G345" s="71"/>
      <c r="H345" s="72"/>
      <c r="I345" s="26"/>
      <c r="J345" s="28"/>
      <c r="K345" s="28"/>
      <c r="L345" s="26" t="str">
        <f t="shared" si="10"/>
        <v/>
      </c>
      <c r="M345" s="29" t="str">
        <f>IFERROR(IF(COUNTIF('ANEXO 2'!A:A,'ANEXO 1'!E345)=0,"",COUNTIF('ANEXO 2'!A:A,'ANEXO 1'!E345)),"")</f>
        <v/>
      </c>
      <c r="N345" s="26" t="str">
        <f>IFERROR((SUMIFS('ANEXO 2'!C:C,'ANEXO 2'!A:A,E345)/ROUND(SUMIFS(L:L,E:E,E345),2))*ROUND(L345,2),"")</f>
        <v/>
      </c>
      <c r="O345" s="26" t="str">
        <f t="shared" si="11"/>
        <v/>
      </c>
    </row>
    <row r="346" spans="1:15" x14ac:dyDescent="0.25">
      <c r="A346" s="49"/>
      <c r="B346" s="51"/>
      <c r="C346" s="26"/>
      <c r="D346" s="27"/>
      <c r="E346" s="27"/>
      <c r="F346" s="72"/>
      <c r="G346" s="71"/>
      <c r="H346" s="72"/>
      <c r="I346" s="26"/>
      <c r="J346" s="28"/>
      <c r="K346" s="28"/>
      <c r="L346" s="26" t="str">
        <f t="shared" si="10"/>
        <v/>
      </c>
      <c r="M346" s="29" t="str">
        <f>IFERROR(IF(COUNTIF('ANEXO 2'!A:A,'ANEXO 1'!E346)=0,"",COUNTIF('ANEXO 2'!A:A,'ANEXO 1'!E346)),"")</f>
        <v/>
      </c>
      <c r="N346" s="26" t="str">
        <f>IFERROR((SUMIFS('ANEXO 2'!C:C,'ANEXO 2'!A:A,E346)/ROUND(SUMIFS(L:L,E:E,E346),2))*ROUND(L346,2),"")</f>
        <v/>
      </c>
      <c r="O346" s="26" t="str">
        <f t="shared" si="11"/>
        <v/>
      </c>
    </row>
    <row r="347" spans="1:15" x14ac:dyDescent="0.25">
      <c r="A347" s="49"/>
      <c r="B347" s="51"/>
      <c r="C347" s="26"/>
      <c r="D347" s="27"/>
      <c r="E347" s="27"/>
      <c r="F347" s="72"/>
      <c r="G347" s="71"/>
      <c r="H347" s="72"/>
      <c r="I347" s="26"/>
      <c r="J347" s="28"/>
      <c r="K347" s="28"/>
      <c r="L347" s="26" t="str">
        <f t="shared" si="10"/>
        <v/>
      </c>
      <c r="M347" s="29" t="str">
        <f>IFERROR(IF(COUNTIF('ANEXO 2'!A:A,'ANEXO 1'!E347)=0,"",COUNTIF('ANEXO 2'!A:A,'ANEXO 1'!E347)),"")</f>
        <v/>
      </c>
      <c r="N347" s="26" t="str">
        <f>IFERROR((SUMIFS('ANEXO 2'!C:C,'ANEXO 2'!A:A,E347)/ROUND(SUMIFS(L:L,E:E,E347),2))*ROUND(L347,2),"")</f>
        <v/>
      </c>
      <c r="O347" s="26" t="str">
        <f t="shared" si="11"/>
        <v/>
      </c>
    </row>
    <row r="348" spans="1:15" x14ac:dyDescent="0.25">
      <c r="A348" s="49"/>
      <c r="B348" s="51"/>
      <c r="C348" s="26"/>
      <c r="D348" s="27"/>
      <c r="E348" s="27"/>
      <c r="F348" s="72"/>
      <c r="G348" s="71"/>
      <c r="H348" s="72"/>
      <c r="I348" s="26"/>
      <c r="J348" s="28"/>
      <c r="K348" s="28"/>
      <c r="L348" s="26" t="str">
        <f t="shared" si="10"/>
        <v/>
      </c>
      <c r="M348" s="29" t="str">
        <f>IFERROR(IF(COUNTIF('ANEXO 2'!A:A,'ANEXO 1'!E348)=0,"",COUNTIF('ANEXO 2'!A:A,'ANEXO 1'!E348)),"")</f>
        <v/>
      </c>
      <c r="N348" s="26" t="str">
        <f>IFERROR((SUMIFS('ANEXO 2'!C:C,'ANEXO 2'!A:A,E348)/ROUND(SUMIFS(L:L,E:E,E348),2))*ROUND(L348,2),"")</f>
        <v/>
      </c>
      <c r="O348" s="26" t="str">
        <f t="shared" si="11"/>
        <v/>
      </c>
    </row>
    <row r="349" spans="1:15" x14ac:dyDescent="0.25">
      <c r="A349" s="49"/>
      <c r="B349" s="51"/>
      <c r="C349" s="26"/>
      <c r="D349" s="27"/>
      <c r="E349" s="27"/>
      <c r="F349" s="72"/>
      <c r="G349" s="71"/>
      <c r="H349" s="72"/>
      <c r="I349" s="26"/>
      <c r="J349" s="28"/>
      <c r="K349" s="28"/>
      <c r="L349" s="26" t="str">
        <f t="shared" si="10"/>
        <v/>
      </c>
      <c r="M349" s="29" t="str">
        <f>IFERROR(IF(COUNTIF('ANEXO 2'!A:A,'ANEXO 1'!E349)=0,"",COUNTIF('ANEXO 2'!A:A,'ANEXO 1'!E349)),"")</f>
        <v/>
      </c>
      <c r="N349" s="26" t="str">
        <f>IFERROR((SUMIFS('ANEXO 2'!C:C,'ANEXO 2'!A:A,E349)/ROUND(SUMIFS(L:L,E:E,E349),2))*ROUND(L349,2),"")</f>
        <v/>
      </c>
      <c r="O349" s="26" t="str">
        <f t="shared" si="11"/>
        <v/>
      </c>
    </row>
    <row r="350" spans="1:15" x14ac:dyDescent="0.25">
      <c r="A350" s="49"/>
      <c r="B350" s="51"/>
      <c r="C350" s="26"/>
      <c r="D350" s="27"/>
      <c r="E350" s="27"/>
      <c r="F350" s="72"/>
      <c r="G350" s="71"/>
      <c r="H350" s="72"/>
      <c r="I350" s="26"/>
      <c r="J350" s="28"/>
      <c r="K350" s="28"/>
      <c r="L350" s="26" t="str">
        <f t="shared" si="10"/>
        <v/>
      </c>
      <c r="M350" s="29" t="str">
        <f>IFERROR(IF(COUNTIF('ANEXO 2'!A:A,'ANEXO 1'!E350)=0,"",COUNTIF('ANEXO 2'!A:A,'ANEXO 1'!E350)),"")</f>
        <v/>
      </c>
      <c r="N350" s="26" t="str">
        <f>IFERROR((SUMIFS('ANEXO 2'!C:C,'ANEXO 2'!A:A,E350)/ROUND(SUMIFS(L:L,E:E,E350),2))*ROUND(L350,2),"")</f>
        <v/>
      </c>
      <c r="O350" s="26" t="str">
        <f t="shared" si="11"/>
        <v/>
      </c>
    </row>
    <row r="351" spans="1:15" x14ac:dyDescent="0.25">
      <c r="A351" s="49"/>
      <c r="B351" s="51"/>
      <c r="C351" s="26"/>
      <c r="D351" s="27"/>
      <c r="E351" s="27"/>
      <c r="F351" s="72"/>
      <c r="G351" s="71"/>
      <c r="H351" s="72"/>
      <c r="I351" s="26"/>
      <c r="J351" s="28"/>
      <c r="K351" s="28"/>
      <c r="L351" s="26" t="str">
        <f t="shared" si="10"/>
        <v/>
      </c>
      <c r="M351" s="29" t="str">
        <f>IFERROR(IF(COUNTIF('ANEXO 2'!A:A,'ANEXO 1'!E351)=0,"",COUNTIF('ANEXO 2'!A:A,'ANEXO 1'!E351)),"")</f>
        <v/>
      </c>
      <c r="N351" s="26" t="str">
        <f>IFERROR((SUMIFS('ANEXO 2'!C:C,'ANEXO 2'!A:A,E351)/ROUND(SUMIFS(L:L,E:E,E351),2))*ROUND(L351,2),"")</f>
        <v/>
      </c>
      <c r="O351" s="26" t="str">
        <f t="shared" si="11"/>
        <v/>
      </c>
    </row>
    <row r="352" spans="1:15" x14ac:dyDescent="0.25">
      <c r="A352" s="49"/>
      <c r="B352" s="51"/>
      <c r="C352" s="26"/>
      <c r="D352" s="27"/>
      <c r="E352" s="27"/>
      <c r="F352" s="72"/>
      <c r="G352" s="71"/>
      <c r="H352" s="72"/>
      <c r="I352" s="26"/>
      <c r="J352" s="28"/>
      <c r="K352" s="28"/>
      <c r="L352" s="26" t="str">
        <f t="shared" si="10"/>
        <v/>
      </c>
      <c r="M352" s="29" t="str">
        <f>IFERROR(IF(COUNTIF('ANEXO 2'!A:A,'ANEXO 1'!E352)=0,"",COUNTIF('ANEXO 2'!A:A,'ANEXO 1'!E352)),"")</f>
        <v/>
      </c>
      <c r="N352" s="26" t="str">
        <f>IFERROR((SUMIFS('ANEXO 2'!C:C,'ANEXO 2'!A:A,E352)/ROUND(SUMIFS(L:L,E:E,E352),2))*ROUND(L352,2),"")</f>
        <v/>
      </c>
      <c r="O352" s="26" t="str">
        <f t="shared" si="11"/>
        <v/>
      </c>
    </row>
    <row r="353" spans="1:15" x14ac:dyDescent="0.25">
      <c r="A353" s="49"/>
      <c r="B353" s="51"/>
      <c r="C353" s="26"/>
      <c r="D353" s="27"/>
      <c r="E353" s="27"/>
      <c r="F353" s="72"/>
      <c r="G353" s="71"/>
      <c r="H353" s="72"/>
      <c r="I353" s="26"/>
      <c r="J353" s="28"/>
      <c r="K353" s="28"/>
      <c r="L353" s="26" t="str">
        <f t="shared" si="10"/>
        <v/>
      </c>
      <c r="M353" s="29" t="str">
        <f>IFERROR(IF(COUNTIF('ANEXO 2'!A:A,'ANEXO 1'!E353)=0,"",COUNTIF('ANEXO 2'!A:A,'ANEXO 1'!E353)),"")</f>
        <v/>
      </c>
      <c r="N353" s="26" t="str">
        <f>IFERROR((SUMIFS('ANEXO 2'!C:C,'ANEXO 2'!A:A,E353)/ROUND(SUMIFS(L:L,E:E,E353),2))*ROUND(L353,2),"")</f>
        <v/>
      </c>
      <c r="O353" s="26" t="str">
        <f t="shared" si="11"/>
        <v/>
      </c>
    </row>
    <row r="354" spans="1:15" x14ac:dyDescent="0.25">
      <c r="A354" s="49"/>
      <c r="B354" s="51"/>
      <c r="C354" s="26"/>
      <c r="D354" s="27"/>
      <c r="E354" s="27"/>
      <c r="F354" s="72"/>
      <c r="G354" s="71"/>
      <c r="H354" s="72"/>
      <c r="I354" s="26"/>
      <c r="J354" s="28"/>
      <c r="K354" s="28"/>
      <c r="L354" s="26" t="str">
        <f t="shared" si="10"/>
        <v/>
      </c>
      <c r="M354" s="29" t="str">
        <f>IFERROR(IF(COUNTIF('ANEXO 2'!A:A,'ANEXO 1'!E354)=0,"",COUNTIF('ANEXO 2'!A:A,'ANEXO 1'!E354)),"")</f>
        <v/>
      </c>
      <c r="N354" s="26" t="str">
        <f>IFERROR((SUMIFS('ANEXO 2'!C:C,'ANEXO 2'!A:A,E354)/ROUND(SUMIFS(L:L,E:E,E354),2))*ROUND(L354,2),"")</f>
        <v/>
      </c>
      <c r="O354" s="26" t="str">
        <f t="shared" si="11"/>
        <v/>
      </c>
    </row>
    <row r="355" spans="1:15" x14ac:dyDescent="0.25">
      <c r="A355" s="49"/>
      <c r="B355" s="51"/>
      <c r="C355" s="26"/>
      <c r="D355" s="27"/>
      <c r="E355" s="27"/>
      <c r="F355" s="72"/>
      <c r="G355" s="71"/>
      <c r="H355" s="72"/>
      <c r="I355" s="26"/>
      <c r="J355" s="28"/>
      <c r="K355" s="28"/>
      <c r="L355" s="26" t="str">
        <f t="shared" si="10"/>
        <v/>
      </c>
      <c r="M355" s="29" t="str">
        <f>IFERROR(IF(COUNTIF('ANEXO 2'!A:A,'ANEXO 1'!E355)=0,"",COUNTIF('ANEXO 2'!A:A,'ANEXO 1'!E355)),"")</f>
        <v/>
      </c>
      <c r="N355" s="26" t="str">
        <f>IFERROR((SUMIFS('ANEXO 2'!C:C,'ANEXO 2'!A:A,E355)/ROUND(SUMIFS(L:L,E:E,E355),2))*ROUND(L355,2),"")</f>
        <v/>
      </c>
      <c r="O355" s="26" t="str">
        <f t="shared" si="11"/>
        <v/>
      </c>
    </row>
    <row r="356" spans="1:15" x14ac:dyDescent="0.25">
      <c r="A356" s="49"/>
      <c r="B356" s="51"/>
      <c r="C356" s="26"/>
      <c r="D356" s="27"/>
      <c r="E356" s="27"/>
      <c r="F356" s="72"/>
      <c r="G356" s="71"/>
      <c r="H356" s="72"/>
      <c r="I356" s="26"/>
      <c r="J356" s="28"/>
      <c r="K356" s="28"/>
      <c r="L356" s="26" t="str">
        <f t="shared" si="10"/>
        <v/>
      </c>
      <c r="M356" s="29" t="str">
        <f>IFERROR(IF(COUNTIF('ANEXO 2'!A:A,'ANEXO 1'!E356)=0,"",COUNTIF('ANEXO 2'!A:A,'ANEXO 1'!E356)),"")</f>
        <v/>
      </c>
      <c r="N356" s="26" t="str">
        <f>IFERROR((SUMIFS('ANEXO 2'!C:C,'ANEXO 2'!A:A,E356)/ROUND(SUMIFS(L:L,E:E,E356),2))*ROUND(L356,2),"")</f>
        <v/>
      </c>
      <c r="O356" s="26" t="str">
        <f t="shared" si="11"/>
        <v/>
      </c>
    </row>
    <row r="357" spans="1:15" x14ac:dyDescent="0.25">
      <c r="A357" s="49"/>
      <c r="B357" s="51"/>
      <c r="C357" s="26"/>
      <c r="D357" s="27"/>
      <c r="E357" s="27"/>
      <c r="F357" s="72"/>
      <c r="G357" s="71"/>
      <c r="H357" s="72"/>
      <c r="I357" s="26"/>
      <c r="J357" s="28"/>
      <c r="K357" s="28"/>
      <c r="L357" s="26" t="str">
        <f t="shared" si="10"/>
        <v/>
      </c>
      <c r="M357" s="29" t="str">
        <f>IFERROR(IF(COUNTIF('ANEXO 2'!A:A,'ANEXO 1'!E357)=0,"",COUNTIF('ANEXO 2'!A:A,'ANEXO 1'!E357)),"")</f>
        <v/>
      </c>
      <c r="N357" s="26" t="str">
        <f>IFERROR((SUMIFS('ANEXO 2'!C:C,'ANEXO 2'!A:A,E357)/ROUND(SUMIFS(L:L,E:E,E357),2))*ROUND(L357,2),"")</f>
        <v/>
      </c>
      <c r="O357" s="26" t="str">
        <f t="shared" si="11"/>
        <v/>
      </c>
    </row>
    <row r="358" spans="1:15" x14ac:dyDescent="0.25">
      <c r="A358" s="49"/>
      <c r="B358" s="51"/>
      <c r="C358" s="26"/>
      <c r="D358" s="27"/>
      <c r="E358" s="27"/>
      <c r="F358" s="72"/>
      <c r="G358" s="71"/>
      <c r="H358" s="72"/>
      <c r="I358" s="26"/>
      <c r="J358" s="28"/>
      <c r="K358" s="28"/>
      <c r="L358" s="26" t="str">
        <f t="shared" si="10"/>
        <v/>
      </c>
      <c r="M358" s="29" t="str">
        <f>IFERROR(IF(COUNTIF('ANEXO 2'!A:A,'ANEXO 1'!E358)=0,"",COUNTIF('ANEXO 2'!A:A,'ANEXO 1'!E358)),"")</f>
        <v/>
      </c>
      <c r="N358" s="26" t="str">
        <f>IFERROR((SUMIFS('ANEXO 2'!C:C,'ANEXO 2'!A:A,E358)/ROUND(SUMIFS(L:L,E:E,E358),2))*ROUND(L358,2),"")</f>
        <v/>
      </c>
      <c r="O358" s="26" t="str">
        <f t="shared" si="11"/>
        <v/>
      </c>
    </row>
    <row r="359" spans="1:15" x14ac:dyDescent="0.25">
      <c r="A359" s="49"/>
      <c r="B359" s="51"/>
      <c r="C359" s="26"/>
      <c r="D359" s="27"/>
      <c r="E359" s="27"/>
      <c r="F359" s="72"/>
      <c r="G359" s="71"/>
      <c r="H359" s="72"/>
      <c r="I359" s="26"/>
      <c r="J359" s="28"/>
      <c r="K359" s="28"/>
      <c r="L359" s="26" t="str">
        <f t="shared" si="10"/>
        <v/>
      </c>
      <c r="M359" s="29" t="str">
        <f>IFERROR(IF(COUNTIF('ANEXO 2'!A:A,'ANEXO 1'!E359)=0,"",COUNTIF('ANEXO 2'!A:A,'ANEXO 1'!E359)),"")</f>
        <v/>
      </c>
      <c r="N359" s="26" t="str">
        <f>IFERROR((SUMIFS('ANEXO 2'!C:C,'ANEXO 2'!A:A,E359)/ROUND(SUMIFS(L:L,E:E,E359),2))*ROUND(L359,2),"")</f>
        <v/>
      </c>
      <c r="O359" s="26" t="str">
        <f t="shared" si="11"/>
        <v/>
      </c>
    </row>
    <row r="360" spans="1:15" x14ac:dyDescent="0.25">
      <c r="A360" s="49"/>
      <c r="B360" s="51"/>
      <c r="C360" s="26"/>
      <c r="D360" s="27"/>
      <c r="E360" s="27"/>
      <c r="F360" s="72"/>
      <c r="G360" s="71"/>
      <c r="H360" s="72"/>
      <c r="I360" s="26"/>
      <c r="J360" s="28"/>
      <c r="K360" s="28"/>
      <c r="L360" s="26" t="str">
        <f t="shared" si="10"/>
        <v/>
      </c>
      <c r="M360" s="29" t="str">
        <f>IFERROR(IF(COUNTIF('ANEXO 2'!A:A,'ANEXO 1'!E360)=0,"",COUNTIF('ANEXO 2'!A:A,'ANEXO 1'!E360)),"")</f>
        <v/>
      </c>
      <c r="N360" s="26" t="str">
        <f>IFERROR((SUMIFS('ANEXO 2'!C:C,'ANEXO 2'!A:A,E360)/ROUND(SUMIFS(L:L,E:E,E360),2))*ROUND(L360,2),"")</f>
        <v/>
      </c>
      <c r="O360" s="26" t="str">
        <f t="shared" si="11"/>
        <v/>
      </c>
    </row>
    <row r="361" spans="1:15" x14ac:dyDescent="0.25">
      <c r="A361" s="49"/>
      <c r="B361" s="51"/>
      <c r="C361" s="26"/>
      <c r="D361" s="27"/>
      <c r="E361" s="27"/>
      <c r="F361" s="72"/>
      <c r="G361" s="71"/>
      <c r="H361" s="72"/>
      <c r="I361" s="26"/>
      <c r="J361" s="28"/>
      <c r="K361" s="28"/>
      <c r="L361" s="26" t="str">
        <f t="shared" si="10"/>
        <v/>
      </c>
      <c r="M361" s="29" t="str">
        <f>IFERROR(IF(COUNTIF('ANEXO 2'!A:A,'ANEXO 1'!E361)=0,"",COUNTIF('ANEXO 2'!A:A,'ANEXO 1'!E361)),"")</f>
        <v/>
      </c>
      <c r="N361" s="26" t="str">
        <f>IFERROR((SUMIFS('ANEXO 2'!C:C,'ANEXO 2'!A:A,E361)/ROUND(SUMIFS(L:L,E:E,E361),2))*ROUND(L361,2),"")</f>
        <v/>
      </c>
      <c r="O361" s="26" t="str">
        <f t="shared" si="11"/>
        <v/>
      </c>
    </row>
    <row r="362" spans="1:15" x14ac:dyDescent="0.25">
      <c r="A362" s="49"/>
      <c r="B362" s="51"/>
      <c r="C362" s="26"/>
      <c r="D362" s="27"/>
      <c r="E362" s="27"/>
      <c r="F362" s="72"/>
      <c r="G362" s="71"/>
      <c r="H362" s="72"/>
      <c r="I362" s="26"/>
      <c r="J362" s="28"/>
      <c r="K362" s="28"/>
      <c r="L362" s="26" t="str">
        <f t="shared" si="10"/>
        <v/>
      </c>
      <c r="M362" s="29" t="str">
        <f>IFERROR(IF(COUNTIF('ANEXO 2'!A:A,'ANEXO 1'!E362)=0,"",COUNTIF('ANEXO 2'!A:A,'ANEXO 1'!E362)),"")</f>
        <v/>
      </c>
      <c r="N362" s="26" t="str">
        <f>IFERROR((SUMIFS('ANEXO 2'!C:C,'ANEXO 2'!A:A,E362)/ROUND(SUMIFS(L:L,E:E,E362),2))*ROUND(L362,2),"")</f>
        <v/>
      </c>
      <c r="O362" s="26" t="str">
        <f t="shared" si="11"/>
        <v/>
      </c>
    </row>
    <row r="363" spans="1:15" x14ac:dyDescent="0.25">
      <c r="A363" s="49"/>
      <c r="B363" s="51"/>
      <c r="C363" s="26"/>
      <c r="D363" s="27"/>
      <c r="E363" s="27"/>
      <c r="F363" s="72"/>
      <c r="G363" s="71"/>
      <c r="H363" s="72"/>
      <c r="I363" s="26"/>
      <c r="J363" s="28"/>
      <c r="K363" s="28"/>
      <c r="L363" s="26" t="str">
        <f t="shared" si="10"/>
        <v/>
      </c>
      <c r="M363" s="29" t="str">
        <f>IFERROR(IF(COUNTIF('ANEXO 2'!A:A,'ANEXO 1'!E363)=0,"",COUNTIF('ANEXO 2'!A:A,'ANEXO 1'!E363)),"")</f>
        <v/>
      </c>
      <c r="N363" s="26" t="str">
        <f>IFERROR((SUMIFS('ANEXO 2'!C:C,'ANEXO 2'!A:A,E363)/ROUND(SUMIFS(L:L,E:E,E363),2))*ROUND(L363,2),"")</f>
        <v/>
      </c>
      <c r="O363" s="26" t="str">
        <f t="shared" si="11"/>
        <v/>
      </c>
    </row>
    <row r="364" spans="1:15" x14ac:dyDescent="0.25">
      <c r="A364" s="49"/>
      <c r="B364" s="51"/>
      <c r="C364" s="26"/>
      <c r="D364" s="27"/>
      <c r="E364" s="27"/>
      <c r="F364" s="72"/>
      <c r="G364" s="71"/>
      <c r="H364" s="72"/>
      <c r="I364" s="26"/>
      <c r="J364" s="28"/>
      <c r="K364" s="28"/>
      <c r="L364" s="26" t="str">
        <f t="shared" si="10"/>
        <v/>
      </c>
      <c r="M364" s="29" t="str">
        <f>IFERROR(IF(COUNTIF('ANEXO 2'!A:A,'ANEXO 1'!E364)=0,"",COUNTIF('ANEXO 2'!A:A,'ANEXO 1'!E364)),"")</f>
        <v/>
      </c>
      <c r="N364" s="26" t="str">
        <f>IFERROR((SUMIFS('ANEXO 2'!C:C,'ANEXO 2'!A:A,E364)/ROUND(SUMIFS(L:L,E:E,E364),2))*ROUND(L364,2),"")</f>
        <v/>
      </c>
      <c r="O364" s="26" t="str">
        <f t="shared" si="11"/>
        <v/>
      </c>
    </row>
    <row r="365" spans="1:15" x14ac:dyDescent="0.25">
      <c r="A365" s="49"/>
      <c r="B365" s="51"/>
      <c r="C365" s="26"/>
      <c r="D365" s="27"/>
      <c r="E365" s="27"/>
      <c r="F365" s="72"/>
      <c r="G365" s="71"/>
      <c r="H365" s="72"/>
      <c r="I365" s="26"/>
      <c r="J365" s="28"/>
      <c r="K365" s="28"/>
      <c r="L365" s="26" t="str">
        <f t="shared" si="10"/>
        <v/>
      </c>
      <c r="M365" s="29" t="str">
        <f>IFERROR(IF(COUNTIF('ANEXO 2'!A:A,'ANEXO 1'!E365)=0,"",COUNTIF('ANEXO 2'!A:A,'ANEXO 1'!E365)),"")</f>
        <v/>
      </c>
      <c r="N365" s="26" t="str">
        <f>IFERROR((SUMIFS('ANEXO 2'!C:C,'ANEXO 2'!A:A,E365)/ROUND(SUMIFS(L:L,E:E,E365),2))*ROUND(L365,2),"")</f>
        <v/>
      </c>
      <c r="O365" s="26" t="str">
        <f t="shared" si="11"/>
        <v/>
      </c>
    </row>
    <row r="366" spans="1:15" x14ac:dyDescent="0.25">
      <c r="A366" s="49"/>
      <c r="B366" s="51"/>
      <c r="C366" s="26"/>
      <c r="D366" s="27"/>
      <c r="E366" s="27"/>
      <c r="F366" s="72"/>
      <c r="G366" s="71"/>
      <c r="H366" s="72"/>
      <c r="I366" s="26"/>
      <c r="J366" s="28"/>
      <c r="K366" s="28"/>
      <c r="L366" s="26" t="str">
        <f t="shared" si="10"/>
        <v/>
      </c>
      <c r="M366" s="29" t="str">
        <f>IFERROR(IF(COUNTIF('ANEXO 2'!A:A,'ANEXO 1'!E366)=0,"",COUNTIF('ANEXO 2'!A:A,'ANEXO 1'!E366)),"")</f>
        <v/>
      </c>
      <c r="N366" s="26" t="str">
        <f>IFERROR((SUMIFS('ANEXO 2'!C:C,'ANEXO 2'!A:A,E366)/ROUND(SUMIFS(L:L,E:E,E366),2))*ROUND(L366,2),"")</f>
        <v/>
      </c>
      <c r="O366" s="26" t="str">
        <f t="shared" si="11"/>
        <v/>
      </c>
    </row>
    <row r="367" spans="1:15" x14ac:dyDescent="0.25">
      <c r="A367" s="49"/>
      <c r="B367" s="51"/>
      <c r="C367" s="26"/>
      <c r="D367" s="27"/>
      <c r="E367" s="27"/>
      <c r="F367" s="72"/>
      <c r="G367" s="71"/>
      <c r="H367" s="72"/>
      <c r="I367" s="26"/>
      <c r="J367" s="28"/>
      <c r="K367" s="28"/>
      <c r="L367" s="26" t="str">
        <f t="shared" si="10"/>
        <v/>
      </c>
      <c r="M367" s="29" t="str">
        <f>IFERROR(IF(COUNTIF('ANEXO 2'!A:A,'ANEXO 1'!E367)=0,"",COUNTIF('ANEXO 2'!A:A,'ANEXO 1'!E367)),"")</f>
        <v/>
      </c>
      <c r="N367" s="26" t="str">
        <f>IFERROR((SUMIFS('ANEXO 2'!C:C,'ANEXO 2'!A:A,E367)/ROUND(SUMIFS(L:L,E:E,E367),2))*ROUND(L367,2),"")</f>
        <v/>
      </c>
      <c r="O367" s="26" t="str">
        <f t="shared" si="11"/>
        <v/>
      </c>
    </row>
    <row r="368" spans="1:15" x14ac:dyDescent="0.25">
      <c r="A368" s="49"/>
      <c r="B368" s="51"/>
      <c r="C368" s="26"/>
      <c r="D368" s="27"/>
      <c r="E368" s="27"/>
      <c r="F368" s="72"/>
      <c r="G368" s="71"/>
      <c r="H368" s="72"/>
      <c r="I368" s="26"/>
      <c r="J368" s="28"/>
      <c r="K368" s="28"/>
      <c r="L368" s="26" t="str">
        <f t="shared" si="10"/>
        <v/>
      </c>
      <c r="M368" s="29" t="str">
        <f>IFERROR(IF(COUNTIF('ANEXO 2'!A:A,'ANEXO 1'!E368)=0,"",COUNTIF('ANEXO 2'!A:A,'ANEXO 1'!E368)),"")</f>
        <v/>
      </c>
      <c r="N368" s="26" t="str">
        <f>IFERROR((SUMIFS('ANEXO 2'!C:C,'ANEXO 2'!A:A,E368)/ROUND(SUMIFS(L:L,E:E,E368),2))*ROUND(L368,2),"")</f>
        <v/>
      </c>
      <c r="O368" s="26" t="str">
        <f t="shared" si="11"/>
        <v/>
      </c>
    </row>
    <row r="369" spans="1:15" x14ac:dyDescent="0.25">
      <c r="A369" s="49"/>
      <c r="B369" s="51"/>
      <c r="C369" s="26"/>
      <c r="D369" s="27"/>
      <c r="E369" s="27"/>
      <c r="F369" s="72"/>
      <c r="G369" s="71"/>
      <c r="H369" s="72"/>
      <c r="I369" s="26"/>
      <c r="J369" s="28"/>
      <c r="K369" s="28"/>
      <c r="L369" s="26" t="str">
        <f t="shared" si="10"/>
        <v/>
      </c>
      <c r="M369" s="29" t="str">
        <f>IFERROR(IF(COUNTIF('ANEXO 2'!A:A,'ANEXO 1'!E369)=0,"",COUNTIF('ANEXO 2'!A:A,'ANEXO 1'!E369)),"")</f>
        <v/>
      </c>
      <c r="N369" s="26" t="str">
        <f>IFERROR((SUMIFS('ANEXO 2'!C:C,'ANEXO 2'!A:A,E369)/ROUND(SUMIFS(L:L,E:E,E369),2))*ROUND(L369,2),"")</f>
        <v/>
      </c>
      <c r="O369" s="26" t="str">
        <f t="shared" si="11"/>
        <v/>
      </c>
    </row>
    <row r="370" spans="1:15" x14ac:dyDescent="0.25">
      <c r="A370" s="49"/>
      <c r="B370" s="51"/>
      <c r="C370" s="26"/>
      <c r="D370" s="27"/>
      <c r="E370" s="27"/>
      <c r="F370" s="72"/>
      <c r="G370" s="71"/>
      <c r="H370" s="72"/>
      <c r="I370" s="26"/>
      <c r="J370" s="28"/>
      <c r="K370" s="28"/>
      <c r="L370" s="26" t="str">
        <f t="shared" si="10"/>
        <v/>
      </c>
      <c r="M370" s="29" t="str">
        <f>IFERROR(IF(COUNTIF('ANEXO 2'!A:A,'ANEXO 1'!E370)=0,"",COUNTIF('ANEXO 2'!A:A,'ANEXO 1'!E370)),"")</f>
        <v/>
      </c>
      <c r="N370" s="26" t="str">
        <f>IFERROR((SUMIFS('ANEXO 2'!C:C,'ANEXO 2'!A:A,E370)/ROUND(SUMIFS(L:L,E:E,E370),2))*ROUND(L370,2),"")</f>
        <v/>
      </c>
      <c r="O370" s="26" t="str">
        <f t="shared" si="11"/>
        <v/>
      </c>
    </row>
    <row r="371" spans="1:15" x14ac:dyDescent="0.25">
      <c r="A371" s="49"/>
      <c r="B371" s="51"/>
      <c r="C371" s="26"/>
      <c r="D371" s="27"/>
      <c r="E371" s="27"/>
      <c r="F371" s="72"/>
      <c r="G371" s="71"/>
      <c r="H371" s="72"/>
      <c r="I371" s="26"/>
      <c r="J371" s="28"/>
      <c r="K371" s="28"/>
      <c r="L371" s="26" t="str">
        <f t="shared" si="10"/>
        <v/>
      </c>
      <c r="M371" s="29" t="str">
        <f>IFERROR(IF(COUNTIF('ANEXO 2'!A:A,'ANEXO 1'!E371)=0,"",COUNTIF('ANEXO 2'!A:A,'ANEXO 1'!E371)),"")</f>
        <v/>
      </c>
      <c r="N371" s="26" t="str">
        <f>IFERROR((SUMIFS('ANEXO 2'!C:C,'ANEXO 2'!A:A,E371)/ROUND(SUMIFS(L:L,E:E,E371),2))*ROUND(L371,2),"")</f>
        <v/>
      </c>
      <c r="O371" s="26" t="str">
        <f t="shared" si="11"/>
        <v/>
      </c>
    </row>
    <row r="372" spans="1:15" x14ac:dyDescent="0.25">
      <c r="A372" s="49"/>
      <c r="B372" s="51"/>
      <c r="C372" s="26"/>
      <c r="D372" s="27"/>
      <c r="E372" s="27"/>
      <c r="F372" s="72"/>
      <c r="G372" s="71"/>
      <c r="H372" s="72"/>
      <c r="I372" s="26"/>
      <c r="J372" s="28"/>
      <c r="K372" s="28"/>
      <c r="L372" s="26" t="str">
        <f t="shared" si="10"/>
        <v/>
      </c>
      <c r="M372" s="29" t="str">
        <f>IFERROR(IF(COUNTIF('ANEXO 2'!A:A,'ANEXO 1'!E372)=0,"",COUNTIF('ANEXO 2'!A:A,'ANEXO 1'!E372)),"")</f>
        <v/>
      </c>
      <c r="N372" s="26" t="str">
        <f>IFERROR((SUMIFS('ANEXO 2'!C:C,'ANEXO 2'!A:A,E372)/ROUND(SUMIFS(L:L,E:E,E372),2))*ROUND(L372,2),"")</f>
        <v/>
      </c>
      <c r="O372" s="26" t="str">
        <f t="shared" si="11"/>
        <v/>
      </c>
    </row>
    <row r="373" spans="1:15" x14ac:dyDescent="0.25">
      <c r="A373" s="49"/>
      <c r="B373" s="51"/>
      <c r="C373" s="26"/>
      <c r="D373" s="27"/>
      <c r="E373" s="27"/>
      <c r="F373" s="72"/>
      <c r="G373" s="71"/>
      <c r="H373" s="72"/>
      <c r="I373" s="26"/>
      <c r="J373" s="28"/>
      <c r="K373" s="28"/>
      <c r="L373" s="26" t="str">
        <f t="shared" si="10"/>
        <v/>
      </c>
      <c r="M373" s="29" t="str">
        <f>IFERROR(IF(COUNTIF('ANEXO 2'!A:A,'ANEXO 1'!E373)=0,"",COUNTIF('ANEXO 2'!A:A,'ANEXO 1'!E373)),"")</f>
        <v/>
      </c>
      <c r="N373" s="26" t="str">
        <f>IFERROR((SUMIFS('ANEXO 2'!C:C,'ANEXO 2'!A:A,E373)/ROUND(SUMIFS(L:L,E:E,E373),2))*ROUND(L373,2),"")</f>
        <v/>
      </c>
      <c r="O373" s="26" t="str">
        <f t="shared" si="11"/>
        <v/>
      </c>
    </row>
    <row r="374" spans="1:15" x14ac:dyDescent="0.25">
      <c r="A374" s="49"/>
      <c r="B374" s="51"/>
      <c r="C374" s="26"/>
      <c r="D374" s="27"/>
      <c r="E374" s="27"/>
      <c r="F374" s="72"/>
      <c r="G374" s="71"/>
      <c r="H374" s="72"/>
      <c r="I374" s="26"/>
      <c r="J374" s="28"/>
      <c r="K374" s="28"/>
      <c r="L374" s="26" t="str">
        <f t="shared" si="10"/>
        <v/>
      </c>
      <c r="M374" s="29" t="str">
        <f>IFERROR(IF(COUNTIF('ANEXO 2'!A:A,'ANEXO 1'!E374)=0,"",COUNTIF('ANEXO 2'!A:A,'ANEXO 1'!E374)),"")</f>
        <v/>
      </c>
      <c r="N374" s="26" t="str">
        <f>IFERROR((SUMIFS('ANEXO 2'!C:C,'ANEXO 2'!A:A,E374)/ROUND(SUMIFS(L:L,E:E,E374),2))*ROUND(L374,2),"")</f>
        <v/>
      </c>
      <c r="O374" s="26" t="str">
        <f t="shared" si="11"/>
        <v/>
      </c>
    </row>
    <row r="375" spans="1:15" x14ac:dyDescent="0.25">
      <c r="A375" s="49"/>
      <c r="B375" s="51"/>
      <c r="C375" s="26"/>
      <c r="D375" s="27"/>
      <c r="E375" s="27"/>
      <c r="F375" s="72"/>
      <c r="G375" s="71"/>
      <c r="H375" s="72"/>
      <c r="I375" s="26"/>
      <c r="J375" s="28"/>
      <c r="K375" s="28"/>
      <c r="L375" s="26" t="str">
        <f t="shared" si="10"/>
        <v/>
      </c>
      <c r="M375" s="29" t="str">
        <f>IFERROR(IF(COUNTIF('ANEXO 2'!A:A,'ANEXO 1'!E375)=0,"",COUNTIF('ANEXO 2'!A:A,'ANEXO 1'!E375)),"")</f>
        <v/>
      </c>
      <c r="N375" s="26" t="str">
        <f>IFERROR((SUMIFS('ANEXO 2'!C:C,'ANEXO 2'!A:A,E375)/ROUND(SUMIFS(L:L,E:E,E375),2))*ROUND(L375,2),"")</f>
        <v/>
      </c>
      <c r="O375" s="26" t="str">
        <f t="shared" si="11"/>
        <v/>
      </c>
    </row>
    <row r="376" spans="1:15" x14ac:dyDescent="0.25">
      <c r="A376" s="49"/>
      <c r="B376" s="51"/>
      <c r="C376" s="26"/>
      <c r="D376" s="27"/>
      <c r="E376" s="27"/>
      <c r="F376" s="72"/>
      <c r="G376" s="71"/>
      <c r="H376" s="72"/>
      <c r="I376" s="26"/>
      <c r="J376" s="28"/>
      <c r="K376" s="28"/>
      <c r="L376" s="26" t="str">
        <f t="shared" si="10"/>
        <v/>
      </c>
      <c r="M376" s="29" t="str">
        <f>IFERROR(IF(COUNTIF('ANEXO 2'!A:A,'ANEXO 1'!E376)=0,"",COUNTIF('ANEXO 2'!A:A,'ANEXO 1'!E376)),"")</f>
        <v/>
      </c>
      <c r="N376" s="26" t="str">
        <f>IFERROR((SUMIFS('ANEXO 2'!C:C,'ANEXO 2'!A:A,E376)/ROUND(SUMIFS(L:L,E:E,E376),2))*ROUND(L376,2),"")</f>
        <v/>
      </c>
      <c r="O376" s="26" t="str">
        <f t="shared" si="11"/>
        <v/>
      </c>
    </row>
    <row r="377" spans="1:15" x14ac:dyDescent="0.25">
      <c r="A377" s="49"/>
      <c r="B377" s="51"/>
      <c r="C377" s="26"/>
      <c r="D377" s="27"/>
      <c r="E377" s="27"/>
      <c r="F377" s="72"/>
      <c r="G377" s="71"/>
      <c r="H377" s="72"/>
      <c r="I377" s="26"/>
      <c r="J377" s="28"/>
      <c r="K377" s="28"/>
      <c r="L377" s="26" t="str">
        <f t="shared" si="10"/>
        <v/>
      </c>
      <c r="M377" s="29" t="str">
        <f>IFERROR(IF(COUNTIF('ANEXO 2'!A:A,'ANEXO 1'!E377)=0,"",COUNTIF('ANEXO 2'!A:A,'ANEXO 1'!E377)),"")</f>
        <v/>
      </c>
      <c r="N377" s="26" t="str">
        <f>IFERROR((SUMIFS('ANEXO 2'!C:C,'ANEXO 2'!A:A,E377)/ROUND(SUMIFS(L:L,E:E,E377),2))*ROUND(L377,2),"")</f>
        <v/>
      </c>
      <c r="O377" s="26" t="str">
        <f t="shared" si="11"/>
        <v/>
      </c>
    </row>
    <row r="378" spans="1:15" x14ac:dyDescent="0.25">
      <c r="A378" s="49"/>
      <c r="B378" s="51"/>
      <c r="C378" s="26"/>
      <c r="D378" s="27"/>
      <c r="E378" s="27"/>
      <c r="F378" s="72"/>
      <c r="G378" s="71"/>
      <c r="H378" s="72"/>
      <c r="I378" s="26"/>
      <c r="J378" s="28"/>
      <c r="K378" s="28"/>
      <c r="L378" s="26" t="str">
        <f t="shared" si="10"/>
        <v/>
      </c>
      <c r="M378" s="29" t="str">
        <f>IFERROR(IF(COUNTIF('ANEXO 2'!A:A,'ANEXO 1'!E378)=0,"",COUNTIF('ANEXO 2'!A:A,'ANEXO 1'!E378)),"")</f>
        <v/>
      </c>
      <c r="N378" s="26" t="str">
        <f>IFERROR((SUMIFS('ANEXO 2'!C:C,'ANEXO 2'!A:A,E378)/ROUND(SUMIFS(L:L,E:E,E378),2))*ROUND(L378,2),"")</f>
        <v/>
      </c>
      <c r="O378" s="26" t="str">
        <f t="shared" si="11"/>
        <v/>
      </c>
    </row>
    <row r="379" spans="1:15" x14ac:dyDescent="0.25">
      <c r="A379" s="49"/>
      <c r="B379" s="51"/>
      <c r="C379" s="26"/>
      <c r="D379" s="27"/>
      <c r="E379" s="27"/>
      <c r="F379" s="72"/>
      <c r="G379" s="71"/>
      <c r="H379" s="72"/>
      <c r="I379" s="26"/>
      <c r="J379" s="28"/>
      <c r="K379" s="28"/>
      <c r="L379" s="26" t="str">
        <f t="shared" si="10"/>
        <v/>
      </c>
      <c r="M379" s="29" t="str">
        <f>IFERROR(IF(COUNTIF('ANEXO 2'!A:A,'ANEXO 1'!E379)=0,"",COUNTIF('ANEXO 2'!A:A,'ANEXO 1'!E379)),"")</f>
        <v/>
      </c>
      <c r="N379" s="26" t="str">
        <f>IFERROR((SUMIFS('ANEXO 2'!C:C,'ANEXO 2'!A:A,E379)/ROUND(SUMIFS(L:L,E:E,E379),2))*ROUND(L379,2),"")</f>
        <v/>
      </c>
      <c r="O379" s="26" t="str">
        <f t="shared" si="11"/>
        <v/>
      </c>
    </row>
    <row r="380" spans="1:15" x14ac:dyDescent="0.25">
      <c r="A380" s="49"/>
      <c r="B380" s="51"/>
      <c r="C380" s="26"/>
      <c r="D380" s="27"/>
      <c r="E380" s="27"/>
      <c r="F380" s="72"/>
      <c r="G380" s="71"/>
      <c r="H380" s="72"/>
      <c r="I380" s="26"/>
      <c r="J380" s="28"/>
      <c r="K380" s="28"/>
      <c r="L380" s="26" t="str">
        <f t="shared" si="10"/>
        <v/>
      </c>
      <c r="M380" s="29" t="str">
        <f>IFERROR(IF(COUNTIF('ANEXO 2'!A:A,'ANEXO 1'!E380)=0,"",COUNTIF('ANEXO 2'!A:A,'ANEXO 1'!E380)),"")</f>
        <v/>
      </c>
      <c r="N380" s="26" t="str">
        <f>IFERROR((SUMIFS('ANEXO 2'!C:C,'ANEXO 2'!A:A,E380)/ROUND(SUMIFS(L:L,E:E,E380),2))*ROUND(L380,2),"")</f>
        <v/>
      </c>
      <c r="O380" s="26" t="str">
        <f t="shared" si="11"/>
        <v/>
      </c>
    </row>
    <row r="381" spans="1:15" x14ac:dyDescent="0.25">
      <c r="A381" s="49"/>
      <c r="B381" s="51"/>
      <c r="C381" s="26"/>
      <c r="D381" s="27"/>
      <c r="E381" s="27"/>
      <c r="F381" s="72"/>
      <c r="G381" s="71"/>
      <c r="H381" s="72"/>
      <c r="I381" s="26"/>
      <c r="J381" s="28"/>
      <c r="K381" s="28"/>
      <c r="L381" s="26" t="str">
        <f t="shared" si="10"/>
        <v/>
      </c>
      <c r="M381" s="29" t="str">
        <f>IFERROR(IF(COUNTIF('ANEXO 2'!A:A,'ANEXO 1'!E381)=0,"",COUNTIF('ANEXO 2'!A:A,'ANEXO 1'!E381)),"")</f>
        <v/>
      </c>
      <c r="N381" s="26" t="str">
        <f>IFERROR((SUMIFS('ANEXO 2'!C:C,'ANEXO 2'!A:A,E381)/ROUND(SUMIFS(L:L,E:E,E381),2))*ROUND(L381,2),"")</f>
        <v/>
      </c>
      <c r="O381" s="26" t="str">
        <f t="shared" si="11"/>
        <v/>
      </c>
    </row>
    <row r="382" spans="1:15" x14ac:dyDescent="0.25">
      <c r="A382" s="49"/>
      <c r="B382" s="51"/>
      <c r="C382" s="26"/>
      <c r="D382" s="27"/>
      <c r="E382" s="27"/>
      <c r="F382" s="72"/>
      <c r="G382" s="71"/>
      <c r="H382" s="72"/>
      <c r="I382" s="26"/>
      <c r="J382" s="28"/>
      <c r="K382" s="28"/>
      <c r="L382" s="26" t="str">
        <f t="shared" si="10"/>
        <v/>
      </c>
      <c r="M382" s="29" t="str">
        <f>IFERROR(IF(COUNTIF('ANEXO 2'!A:A,'ANEXO 1'!E382)=0,"",COUNTIF('ANEXO 2'!A:A,'ANEXO 1'!E382)),"")</f>
        <v/>
      </c>
      <c r="N382" s="26" t="str">
        <f>IFERROR((SUMIFS('ANEXO 2'!C:C,'ANEXO 2'!A:A,E382)/ROUND(SUMIFS(L:L,E:E,E382),2))*ROUND(L382,2),"")</f>
        <v/>
      </c>
      <c r="O382" s="26" t="str">
        <f t="shared" si="11"/>
        <v/>
      </c>
    </row>
    <row r="383" spans="1:15" x14ac:dyDescent="0.25">
      <c r="A383" s="49"/>
      <c r="B383" s="51"/>
      <c r="C383" s="26"/>
      <c r="D383" s="27"/>
      <c r="E383" s="27"/>
      <c r="F383" s="72"/>
      <c r="G383" s="71"/>
      <c r="H383" s="72"/>
      <c r="I383" s="26"/>
      <c r="J383" s="28"/>
      <c r="K383" s="28"/>
      <c r="L383" s="26" t="str">
        <f t="shared" si="10"/>
        <v/>
      </c>
      <c r="M383" s="29" t="str">
        <f>IFERROR(IF(COUNTIF('ANEXO 2'!A:A,'ANEXO 1'!E383)=0,"",COUNTIF('ANEXO 2'!A:A,'ANEXO 1'!E383)),"")</f>
        <v/>
      </c>
      <c r="N383" s="26" t="str">
        <f>IFERROR((SUMIFS('ANEXO 2'!C:C,'ANEXO 2'!A:A,E383)/ROUND(SUMIFS(L:L,E:E,E383),2))*ROUND(L383,2),"")</f>
        <v/>
      </c>
      <c r="O383" s="26" t="str">
        <f t="shared" si="11"/>
        <v/>
      </c>
    </row>
    <row r="384" spans="1:15" x14ac:dyDescent="0.25">
      <c r="A384" s="49"/>
      <c r="B384" s="51"/>
      <c r="C384" s="26"/>
      <c r="D384" s="27"/>
      <c r="E384" s="27"/>
      <c r="F384" s="72"/>
      <c r="G384" s="71"/>
      <c r="H384" s="72"/>
      <c r="I384" s="26"/>
      <c r="J384" s="28"/>
      <c r="K384" s="28"/>
      <c r="L384" s="26" t="str">
        <f t="shared" si="10"/>
        <v/>
      </c>
      <c r="M384" s="29" t="str">
        <f>IFERROR(IF(COUNTIF('ANEXO 2'!A:A,'ANEXO 1'!E384)=0,"",COUNTIF('ANEXO 2'!A:A,'ANEXO 1'!E384)),"")</f>
        <v/>
      </c>
      <c r="N384" s="26" t="str">
        <f>IFERROR((SUMIFS('ANEXO 2'!C:C,'ANEXO 2'!A:A,E384)/ROUND(SUMIFS(L:L,E:E,E384),2))*ROUND(L384,2),"")</f>
        <v/>
      </c>
      <c r="O384" s="26" t="str">
        <f t="shared" si="11"/>
        <v/>
      </c>
    </row>
    <row r="385" spans="1:15" x14ac:dyDescent="0.25">
      <c r="A385" s="49"/>
      <c r="B385" s="51"/>
      <c r="C385" s="26"/>
      <c r="D385" s="27"/>
      <c r="E385" s="27"/>
      <c r="F385" s="72"/>
      <c r="G385" s="71"/>
      <c r="H385" s="72"/>
      <c r="I385" s="26"/>
      <c r="J385" s="28"/>
      <c r="K385" s="28"/>
      <c r="L385" s="26" t="str">
        <f t="shared" si="10"/>
        <v/>
      </c>
      <c r="M385" s="29" t="str">
        <f>IFERROR(IF(COUNTIF('ANEXO 2'!A:A,'ANEXO 1'!E385)=0,"",COUNTIF('ANEXO 2'!A:A,'ANEXO 1'!E385)),"")</f>
        <v/>
      </c>
      <c r="N385" s="26" t="str">
        <f>IFERROR((SUMIFS('ANEXO 2'!C:C,'ANEXO 2'!A:A,E385)/ROUND(SUMIFS(L:L,E:E,E385),2))*ROUND(L385,2),"")</f>
        <v/>
      </c>
      <c r="O385" s="26" t="str">
        <f t="shared" si="11"/>
        <v/>
      </c>
    </row>
    <row r="386" spans="1:15" x14ac:dyDescent="0.25">
      <c r="A386" s="49"/>
      <c r="B386" s="51"/>
      <c r="C386" s="26"/>
      <c r="D386" s="27"/>
      <c r="E386" s="27"/>
      <c r="F386" s="72"/>
      <c r="G386" s="71"/>
      <c r="H386" s="72"/>
      <c r="I386" s="26"/>
      <c r="J386" s="28"/>
      <c r="K386" s="28"/>
      <c r="L386" s="26" t="str">
        <f t="shared" si="10"/>
        <v/>
      </c>
      <c r="M386" s="29" t="str">
        <f>IFERROR(IF(COUNTIF('ANEXO 2'!A:A,'ANEXO 1'!E386)=0,"",COUNTIF('ANEXO 2'!A:A,'ANEXO 1'!E386)),"")</f>
        <v/>
      </c>
      <c r="N386" s="26" t="str">
        <f>IFERROR((SUMIFS('ANEXO 2'!C:C,'ANEXO 2'!A:A,E386)/ROUND(SUMIFS(L:L,E:E,E386),2))*ROUND(L386,2),"")</f>
        <v/>
      </c>
      <c r="O386" s="26" t="str">
        <f t="shared" si="11"/>
        <v/>
      </c>
    </row>
    <row r="387" spans="1:15" x14ac:dyDescent="0.25">
      <c r="A387" s="49"/>
      <c r="B387" s="51"/>
      <c r="C387" s="26"/>
      <c r="D387" s="27"/>
      <c r="E387" s="27"/>
      <c r="F387" s="72"/>
      <c r="G387" s="71"/>
      <c r="H387" s="72"/>
      <c r="I387" s="26"/>
      <c r="J387" s="28"/>
      <c r="K387" s="28"/>
      <c r="L387" s="26" t="str">
        <f t="shared" si="10"/>
        <v/>
      </c>
      <c r="M387" s="29" t="str">
        <f>IFERROR(IF(COUNTIF('ANEXO 2'!A:A,'ANEXO 1'!E387)=0,"",COUNTIF('ANEXO 2'!A:A,'ANEXO 1'!E387)),"")</f>
        <v/>
      </c>
      <c r="N387" s="26" t="str">
        <f>IFERROR((SUMIFS('ANEXO 2'!C:C,'ANEXO 2'!A:A,E387)/ROUND(SUMIFS(L:L,E:E,E387),2))*ROUND(L387,2),"")</f>
        <v/>
      </c>
      <c r="O387" s="26" t="str">
        <f t="shared" si="11"/>
        <v/>
      </c>
    </row>
    <row r="388" spans="1:15" x14ac:dyDescent="0.25">
      <c r="A388" s="49"/>
      <c r="B388" s="51"/>
      <c r="C388" s="26"/>
      <c r="D388" s="27"/>
      <c r="E388" s="27"/>
      <c r="F388" s="72"/>
      <c r="G388" s="71"/>
      <c r="H388" s="72"/>
      <c r="I388" s="26"/>
      <c r="J388" s="28"/>
      <c r="K388" s="28"/>
      <c r="L388" s="26" t="str">
        <f t="shared" si="10"/>
        <v/>
      </c>
      <c r="M388" s="29" t="str">
        <f>IFERROR(IF(COUNTIF('ANEXO 2'!A:A,'ANEXO 1'!E388)=0,"",COUNTIF('ANEXO 2'!A:A,'ANEXO 1'!E388)),"")</f>
        <v/>
      </c>
      <c r="N388" s="26" t="str">
        <f>IFERROR((SUMIFS('ANEXO 2'!C:C,'ANEXO 2'!A:A,E388)/ROUND(SUMIFS(L:L,E:E,E388),2))*ROUND(L388,2),"")</f>
        <v/>
      </c>
      <c r="O388" s="26" t="str">
        <f t="shared" si="11"/>
        <v/>
      </c>
    </row>
    <row r="389" spans="1:15" x14ac:dyDescent="0.25">
      <c r="A389" s="49"/>
      <c r="B389" s="51"/>
      <c r="C389" s="26"/>
      <c r="D389" s="27"/>
      <c r="E389" s="27"/>
      <c r="F389" s="72"/>
      <c r="G389" s="71"/>
      <c r="H389" s="72"/>
      <c r="I389" s="26"/>
      <c r="J389" s="28"/>
      <c r="K389" s="28"/>
      <c r="L389" s="26" t="str">
        <f t="shared" ref="L389:L452" si="12">IF(I389=0,"",I389+(I389*J389)-(I389*K389))</f>
        <v/>
      </c>
      <c r="M389" s="29" t="str">
        <f>IFERROR(IF(COUNTIF('ANEXO 2'!A:A,'ANEXO 1'!E389)=0,"",COUNTIF('ANEXO 2'!A:A,'ANEXO 1'!E389)),"")</f>
        <v/>
      </c>
      <c r="N389" s="26" t="str">
        <f>IFERROR((SUMIFS('ANEXO 2'!C:C,'ANEXO 2'!A:A,E389)/ROUND(SUMIFS(L:L,E:E,E389),2))*ROUND(L389,2),"")</f>
        <v/>
      </c>
      <c r="O389" s="26" t="str">
        <f t="shared" ref="O389:O452" si="13">IFERROR(IF(N389="","",ROUND(IF(N389&gt;I389,I389,((N389/L389)*I389)),2)),"")</f>
        <v/>
      </c>
    </row>
    <row r="390" spans="1:15" x14ac:dyDescent="0.25">
      <c r="A390" s="49"/>
      <c r="B390" s="51"/>
      <c r="C390" s="26"/>
      <c r="D390" s="27"/>
      <c r="E390" s="27"/>
      <c r="F390" s="72"/>
      <c r="G390" s="71"/>
      <c r="H390" s="72"/>
      <c r="I390" s="26"/>
      <c r="J390" s="28"/>
      <c r="K390" s="28"/>
      <c r="L390" s="26" t="str">
        <f t="shared" si="12"/>
        <v/>
      </c>
      <c r="M390" s="29" t="str">
        <f>IFERROR(IF(COUNTIF('ANEXO 2'!A:A,'ANEXO 1'!E390)=0,"",COUNTIF('ANEXO 2'!A:A,'ANEXO 1'!E390)),"")</f>
        <v/>
      </c>
      <c r="N390" s="26" t="str">
        <f>IFERROR((SUMIFS('ANEXO 2'!C:C,'ANEXO 2'!A:A,E390)/ROUND(SUMIFS(L:L,E:E,E390),2))*ROUND(L390,2),"")</f>
        <v/>
      </c>
      <c r="O390" s="26" t="str">
        <f t="shared" si="13"/>
        <v/>
      </c>
    </row>
    <row r="391" spans="1:15" x14ac:dyDescent="0.25">
      <c r="A391" s="49"/>
      <c r="B391" s="51"/>
      <c r="C391" s="26"/>
      <c r="D391" s="27"/>
      <c r="E391" s="27"/>
      <c r="F391" s="72"/>
      <c r="G391" s="71"/>
      <c r="H391" s="72"/>
      <c r="I391" s="26"/>
      <c r="J391" s="28"/>
      <c r="K391" s="28"/>
      <c r="L391" s="26" t="str">
        <f t="shared" si="12"/>
        <v/>
      </c>
      <c r="M391" s="29" t="str">
        <f>IFERROR(IF(COUNTIF('ANEXO 2'!A:A,'ANEXO 1'!E391)=0,"",COUNTIF('ANEXO 2'!A:A,'ANEXO 1'!E391)),"")</f>
        <v/>
      </c>
      <c r="N391" s="26" t="str">
        <f>IFERROR((SUMIFS('ANEXO 2'!C:C,'ANEXO 2'!A:A,E391)/ROUND(SUMIFS(L:L,E:E,E391),2))*ROUND(L391,2),"")</f>
        <v/>
      </c>
      <c r="O391" s="26" t="str">
        <f t="shared" si="13"/>
        <v/>
      </c>
    </row>
    <row r="392" spans="1:15" x14ac:dyDescent="0.25">
      <c r="A392" s="49"/>
      <c r="B392" s="51"/>
      <c r="C392" s="26"/>
      <c r="D392" s="27"/>
      <c r="E392" s="27"/>
      <c r="F392" s="72"/>
      <c r="G392" s="71"/>
      <c r="H392" s="72"/>
      <c r="I392" s="26"/>
      <c r="J392" s="28"/>
      <c r="K392" s="28"/>
      <c r="L392" s="26" t="str">
        <f t="shared" si="12"/>
        <v/>
      </c>
      <c r="M392" s="29" t="str">
        <f>IFERROR(IF(COUNTIF('ANEXO 2'!A:A,'ANEXO 1'!E392)=0,"",COUNTIF('ANEXO 2'!A:A,'ANEXO 1'!E392)),"")</f>
        <v/>
      </c>
      <c r="N392" s="26" t="str">
        <f>IFERROR((SUMIFS('ANEXO 2'!C:C,'ANEXO 2'!A:A,E392)/ROUND(SUMIFS(L:L,E:E,E392),2))*ROUND(L392,2),"")</f>
        <v/>
      </c>
      <c r="O392" s="26" t="str">
        <f t="shared" si="13"/>
        <v/>
      </c>
    </row>
    <row r="393" spans="1:15" x14ac:dyDescent="0.25">
      <c r="A393" s="49"/>
      <c r="B393" s="51"/>
      <c r="C393" s="26"/>
      <c r="D393" s="27"/>
      <c r="E393" s="27"/>
      <c r="F393" s="72"/>
      <c r="G393" s="71"/>
      <c r="H393" s="72"/>
      <c r="I393" s="26"/>
      <c r="J393" s="28"/>
      <c r="K393" s="28"/>
      <c r="L393" s="26" t="str">
        <f t="shared" si="12"/>
        <v/>
      </c>
      <c r="M393" s="29" t="str">
        <f>IFERROR(IF(COUNTIF('ANEXO 2'!A:A,'ANEXO 1'!E393)=0,"",COUNTIF('ANEXO 2'!A:A,'ANEXO 1'!E393)),"")</f>
        <v/>
      </c>
      <c r="N393" s="26" t="str">
        <f>IFERROR((SUMIFS('ANEXO 2'!C:C,'ANEXO 2'!A:A,E393)/ROUND(SUMIFS(L:L,E:E,E393),2))*ROUND(L393,2),"")</f>
        <v/>
      </c>
      <c r="O393" s="26" t="str">
        <f t="shared" si="13"/>
        <v/>
      </c>
    </row>
    <row r="394" spans="1:15" x14ac:dyDescent="0.25">
      <c r="A394" s="49"/>
      <c r="B394" s="51"/>
      <c r="C394" s="26"/>
      <c r="D394" s="27"/>
      <c r="E394" s="27"/>
      <c r="F394" s="72"/>
      <c r="G394" s="71"/>
      <c r="H394" s="72"/>
      <c r="I394" s="26"/>
      <c r="J394" s="28"/>
      <c r="K394" s="28"/>
      <c r="L394" s="26" t="str">
        <f t="shared" si="12"/>
        <v/>
      </c>
      <c r="M394" s="29" t="str">
        <f>IFERROR(IF(COUNTIF('ANEXO 2'!A:A,'ANEXO 1'!E394)=0,"",COUNTIF('ANEXO 2'!A:A,'ANEXO 1'!E394)),"")</f>
        <v/>
      </c>
      <c r="N394" s="26" t="str">
        <f>IFERROR((SUMIFS('ANEXO 2'!C:C,'ANEXO 2'!A:A,E394)/ROUND(SUMIFS(L:L,E:E,E394),2))*ROUND(L394,2),"")</f>
        <v/>
      </c>
      <c r="O394" s="26" t="str">
        <f t="shared" si="13"/>
        <v/>
      </c>
    </row>
    <row r="395" spans="1:15" x14ac:dyDescent="0.25">
      <c r="A395" s="49"/>
      <c r="B395" s="51"/>
      <c r="C395" s="26"/>
      <c r="D395" s="27"/>
      <c r="E395" s="27"/>
      <c r="F395" s="72"/>
      <c r="G395" s="71"/>
      <c r="H395" s="72"/>
      <c r="I395" s="26"/>
      <c r="J395" s="28"/>
      <c r="K395" s="28"/>
      <c r="L395" s="26" t="str">
        <f t="shared" si="12"/>
        <v/>
      </c>
      <c r="M395" s="29" t="str">
        <f>IFERROR(IF(COUNTIF('ANEXO 2'!A:A,'ANEXO 1'!E395)=0,"",COUNTIF('ANEXO 2'!A:A,'ANEXO 1'!E395)),"")</f>
        <v/>
      </c>
      <c r="N395" s="26" t="str">
        <f>IFERROR((SUMIFS('ANEXO 2'!C:C,'ANEXO 2'!A:A,E395)/ROUND(SUMIFS(L:L,E:E,E395),2))*ROUND(L395,2),"")</f>
        <v/>
      </c>
      <c r="O395" s="26" t="str">
        <f t="shared" si="13"/>
        <v/>
      </c>
    </row>
    <row r="396" spans="1:15" x14ac:dyDescent="0.25">
      <c r="A396" s="49"/>
      <c r="B396" s="51"/>
      <c r="C396" s="26"/>
      <c r="D396" s="27"/>
      <c r="E396" s="27"/>
      <c r="F396" s="72"/>
      <c r="G396" s="71"/>
      <c r="H396" s="72"/>
      <c r="I396" s="26"/>
      <c r="J396" s="28"/>
      <c r="K396" s="28"/>
      <c r="L396" s="26" t="str">
        <f t="shared" si="12"/>
        <v/>
      </c>
      <c r="M396" s="29" t="str">
        <f>IFERROR(IF(COUNTIF('ANEXO 2'!A:A,'ANEXO 1'!E396)=0,"",COUNTIF('ANEXO 2'!A:A,'ANEXO 1'!E396)),"")</f>
        <v/>
      </c>
      <c r="N396" s="26" t="str">
        <f>IFERROR((SUMIFS('ANEXO 2'!C:C,'ANEXO 2'!A:A,E396)/ROUND(SUMIFS(L:L,E:E,E396),2))*ROUND(L396,2),"")</f>
        <v/>
      </c>
      <c r="O396" s="26" t="str">
        <f t="shared" si="13"/>
        <v/>
      </c>
    </row>
    <row r="397" spans="1:15" x14ac:dyDescent="0.25">
      <c r="A397" s="49"/>
      <c r="B397" s="51"/>
      <c r="C397" s="26"/>
      <c r="D397" s="27"/>
      <c r="E397" s="27"/>
      <c r="F397" s="72"/>
      <c r="G397" s="71"/>
      <c r="H397" s="72"/>
      <c r="I397" s="26"/>
      <c r="J397" s="28"/>
      <c r="K397" s="28"/>
      <c r="L397" s="26" t="str">
        <f t="shared" si="12"/>
        <v/>
      </c>
      <c r="M397" s="29" t="str">
        <f>IFERROR(IF(COUNTIF('ANEXO 2'!A:A,'ANEXO 1'!E397)=0,"",COUNTIF('ANEXO 2'!A:A,'ANEXO 1'!E397)),"")</f>
        <v/>
      </c>
      <c r="N397" s="26" t="str">
        <f>IFERROR((SUMIFS('ANEXO 2'!C:C,'ANEXO 2'!A:A,E397)/ROUND(SUMIFS(L:L,E:E,E397),2))*ROUND(L397,2),"")</f>
        <v/>
      </c>
      <c r="O397" s="26" t="str">
        <f t="shared" si="13"/>
        <v/>
      </c>
    </row>
    <row r="398" spans="1:15" x14ac:dyDescent="0.25">
      <c r="A398" s="49"/>
      <c r="B398" s="51"/>
      <c r="C398" s="26"/>
      <c r="D398" s="27"/>
      <c r="E398" s="27"/>
      <c r="F398" s="72"/>
      <c r="G398" s="71"/>
      <c r="H398" s="72"/>
      <c r="I398" s="26"/>
      <c r="J398" s="28"/>
      <c r="K398" s="28"/>
      <c r="L398" s="26" t="str">
        <f t="shared" si="12"/>
        <v/>
      </c>
      <c r="M398" s="29" t="str">
        <f>IFERROR(IF(COUNTIF('ANEXO 2'!A:A,'ANEXO 1'!E398)=0,"",COUNTIF('ANEXO 2'!A:A,'ANEXO 1'!E398)),"")</f>
        <v/>
      </c>
      <c r="N398" s="26" t="str">
        <f>IFERROR((SUMIFS('ANEXO 2'!C:C,'ANEXO 2'!A:A,E398)/ROUND(SUMIFS(L:L,E:E,E398),2))*ROUND(L398,2),"")</f>
        <v/>
      </c>
      <c r="O398" s="26" t="str">
        <f t="shared" si="13"/>
        <v/>
      </c>
    </row>
    <row r="399" spans="1:15" x14ac:dyDescent="0.25">
      <c r="A399" s="49"/>
      <c r="B399" s="51"/>
      <c r="C399" s="26"/>
      <c r="D399" s="27"/>
      <c r="E399" s="27"/>
      <c r="F399" s="72"/>
      <c r="G399" s="71"/>
      <c r="H399" s="72"/>
      <c r="I399" s="26"/>
      <c r="J399" s="28"/>
      <c r="K399" s="28"/>
      <c r="L399" s="26" t="str">
        <f t="shared" si="12"/>
        <v/>
      </c>
      <c r="M399" s="29" t="str">
        <f>IFERROR(IF(COUNTIF('ANEXO 2'!A:A,'ANEXO 1'!E399)=0,"",COUNTIF('ANEXO 2'!A:A,'ANEXO 1'!E399)),"")</f>
        <v/>
      </c>
      <c r="N399" s="26" t="str">
        <f>IFERROR((SUMIFS('ANEXO 2'!C:C,'ANEXO 2'!A:A,E399)/ROUND(SUMIFS(L:L,E:E,E399),2))*ROUND(L399,2),"")</f>
        <v/>
      </c>
      <c r="O399" s="26" t="str">
        <f t="shared" si="13"/>
        <v/>
      </c>
    </row>
    <row r="400" spans="1:15" x14ac:dyDescent="0.25">
      <c r="A400" s="49"/>
      <c r="B400" s="51"/>
      <c r="C400" s="26"/>
      <c r="D400" s="27"/>
      <c r="E400" s="27"/>
      <c r="F400" s="72"/>
      <c r="G400" s="71"/>
      <c r="H400" s="72"/>
      <c r="I400" s="26"/>
      <c r="J400" s="28"/>
      <c r="K400" s="28"/>
      <c r="L400" s="26" t="str">
        <f t="shared" si="12"/>
        <v/>
      </c>
      <c r="M400" s="29" t="str">
        <f>IFERROR(IF(COUNTIF('ANEXO 2'!A:A,'ANEXO 1'!E400)=0,"",COUNTIF('ANEXO 2'!A:A,'ANEXO 1'!E400)),"")</f>
        <v/>
      </c>
      <c r="N400" s="26" t="str">
        <f>IFERROR((SUMIFS('ANEXO 2'!C:C,'ANEXO 2'!A:A,E400)/ROUND(SUMIFS(L:L,E:E,E400),2))*ROUND(L400,2),"")</f>
        <v/>
      </c>
      <c r="O400" s="26" t="str">
        <f t="shared" si="13"/>
        <v/>
      </c>
    </row>
    <row r="401" spans="1:15" x14ac:dyDescent="0.25">
      <c r="A401" s="49"/>
      <c r="B401" s="51"/>
      <c r="C401" s="26"/>
      <c r="D401" s="27"/>
      <c r="E401" s="27"/>
      <c r="F401" s="72"/>
      <c r="G401" s="71"/>
      <c r="H401" s="72"/>
      <c r="I401" s="26"/>
      <c r="J401" s="28"/>
      <c r="K401" s="28"/>
      <c r="L401" s="26" t="str">
        <f t="shared" si="12"/>
        <v/>
      </c>
      <c r="M401" s="29" t="str">
        <f>IFERROR(IF(COUNTIF('ANEXO 2'!A:A,'ANEXO 1'!E401)=0,"",COUNTIF('ANEXO 2'!A:A,'ANEXO 1'!E401)),"")</f>
        <v/>
      </c>
      <c r="N401" s="26" t="str">
        <f>IFERROR((SUMIFS('ANEXO 2'!C:C,'ANEXO 2'!A:A,E401)/ROUND(SUMIFS(L:L,E:E,E401),2))*ROUND(L401,2),"")</f>
        <v/>
      </c>
      <c r="O401" s="26" t="str">
        <f t="shared" si="13"/>
        <v/>
      </c>
    </row>
    <row r="402" spans="1:15" x14ac:dyDescent="0.25">
      <c r="A402" s="49"/>
      <c r="B402" s="51"/>
      <c r="C402" s="26"/>
      <c r="D402" s="27"/>
      <c r="E402" s="27"/>
      <c r="F402" s="72"/>
      <c r="G402" s="71"/>
      <c r="H402" s="72"/>
      <c r="I402" s="26"/>
      <c r="J402" s="28"/>
      <c r="K402" s="28"/>
      <c r="L402" s="26" t="str">
        <f t="shared" si="12"/>
        <v/>
      </c>
      <c r="M402" s="29" t="str">
        <f>IFERROR(IF(COUNTIF('ANEXO 2'!A:A,'ANEXO 1'!E402)=0,"",COUNTIF('ANEXO 2'!A:A,'ANEXO 1'!E402)),"")</f>
        <v/>
      </c>
      <c r="N402" s="26" t="str">
        <f>IFERROR((SUMIFS('ANEXO 2'!C:C,'ANEXO 2'!A:A,E402)/ROUND(SUMIFS(L:L,E:E,E402),2))*ROUND(L402,2),"")</f>
        <v/>
      </c>
      <c r="O402" s="26" t="str">
        <f t="shared" si="13"/>
        <v/>
      </c>
    </row>
    <row r="403" spans="1:15" x14ac:dyDescent="0.25">
      <c r="A403" s="49"/>
      <c r="B403" s="51"/>
      <c r="C403" s="26"/>
      <c r="D403" s="27"/>
      <c r="E403" s="27"/>
      <c r="F403" s="72"/>
      <c r="G403" s="71"/>
      <c r="H403" s="72"/>
      <c r="I403" s="26"/>
      <c r="J403" s="28"/>
      <c r="K403" s="28"/>
      <c r="L403" s="26" t="str">
        <f t="shared" si="12"/>
        <v/>
      </c>
      <c r="M403" s="29" t="str">
        <f>IFERROR(IF(COUNTIF('ANEXO 2'!A:A,'ANEXO 1'!E403)=0,"",COUNTIF('ANEXO 2'!A:A,'ANEXO 1'!E403)),"")</f>
        <v/>
      </c>
      <c r="N403" s="26" t="str">
        <f>IFERROR((SUMIFS('ANEXO 2'!C:C,'ANEXO 2'!A:A,E403)/ROUND(SUMIFS(L:L,E:E,E403),2))*ROUND(L403,2),"")</f>
        <v/>
      </c>
      <c r="O403" s="26" t="str">
        <f t="shared" si="13"/>
        <v/>
      </c>
    </row>
    <row r="404" spans="1:15" x14ac:dyDescent="0.25">
      <c r="A404" s="49"/>
      <c r="B404" s="51"/>
      <c r="C404" s="26"/>
      <c r="D404" s="27"/>
      <c r="E404" s="27"/>
      <c r="F404" s="72"/>
      <c r="G404" s="71"/>
      <c r="H404" s="72"/>
      <c r="I404" s="26"/>
      <c r="J404" s="28"/>
      <c r="K404" s="28"/>
      <c r="L404" s="26" t="str">
        <f t="shared" si="12"/>
        <v/>
      </c>
      <c r="M404" s="29" t="str">
        <f>IFERROR(IF(COUNTIF('ANEXO 2'!A:A,'ANEXO 1'!E404)=0,"",COUNTIF('ANEXO 2'!A:A,'ANEXO 1'!E404)),"")</f>
        <v/>
      </c>
      <c r="N404" s="26" t="str">
        <f>IFERROR((SUMIFS('ANEXO 2'!C:C,'ANEXO 2'!A:A,E404)/ROUND(SUMIFS(L:L,E:E,E404),2))*ROUND(L404,2),"")</f>
        <v/>
      </c>
      <c r="O404" s="26" t="str">
        <f t="shared" si="13"/>
        <v/>
      </c>
    </row>
    <row r="405" spans="1:15" x14ac:dyDescent="0.25">
      <c r="A405" s="49"/>
      <c r="B405" s="51"/>
      <c r="C405" s="26"/>
      <c r="D405" s="27"/>
      <c r="E405" s="27"/>
      <c r="F405" s="72"/>
      <c r="G405" s="71"/>
      <c r="H405" s="72"/>
      <c r="I405" s="26"/>
      <c r="J405" s="28"/>
      <c r="K405" s="28"/>
      <c r="L405" s="26" t="str">
        <f t="shared" si="12"/>
        <v/>
      </c>
      <c r="M405" s="29" t="str">
        <f>IFERROR(IF(COUNTIF('ANEXO 2'!A:A,'ANEXO 1'!E405)=0,"",COUNTIF('ANEXO 2'!A:A,'ANEXO 1'!E405)),"")</f>
        <v/>
      </c>
      <c r="N405" s="26" t="str">
        <f>IFERROR((SUMIFS('ANEXO 2'!C:C,'ANEXO 2'!A:A,E405)/ROUND(SUMIFS(L:L,E:E,E405),2))*ROUND(L405,2),"")</f>
        <v/>
      </c>
      <c r="O405" s="26" t="str">
        <f t="shared" si="13"/>
        <v/>
      </c>
    </row>
    <row r="406" spans="1:15" x14ac:dyDescent="0.25">
      <c r="A406" s="49"/>
      <c r="B406" s="51"/>
      <c r="C406" s="26"/>
      <c r="D406" s="27"/>
      <c r="E406" s="27"/>
      <c r="F406" s="72"/>
      <c r="G406" s="71"/>
      <c r="H406" s="72"/>
      <c r="I406" s="26"/>
      <c r="J406" s="28"/>
      <c r="K406" s="28"/>
      <c r="L406" s="26" t="str">
        <f t="shared" si="12"/>
        <v/>
      </c>
      <c r="M406" s="29" t="str">
        <f>IFERROR(IF(COUNTIF('ANEXO 2'!A:A,'ANEXO 1'!E406)=0,"",COUNTIF('ANEXO 2'!A:A,'ANEXO 1'!E406)),"")</f>
        <v/>
      </c>
      <c r="N406" s="26" t="str">
        <f>IFERROR((SUMIFS('ANEXO 2'!C:C,'ANEXO 2'!A:A,E406)/ROUND(SUMIFS(L:L,E:E,E406),2))*ROUND(L406,2),"")</f>
        <v/>
      </c>
      <c r="O406" s="26" t="str">
        <f t="shared" si="13"/>
        <v/>
      </c>
    </row>
    <row r="407" spans="1:15" x14ac:dyDescent="0.25">
      <c r="A407" s="49"/>
      <c r="B407" s="51"/>
      <c r="C407" s="26"/>
      <c r="D407" s="27"/>
      <c r="E407" s="27"/>
      <c r="F407" s="72"/>
      <c r="G407" s="71"/>
      <c r="H407" s="72"/>
      <c r="I407" s="26"/>
      <c r="J407" s="28"/>
      <c r="K407" s="28"/>
      <c r="L407" s="26" t="str">
        <f t="shared" si="12"/>
        <v/>
      </c>
      <c r="M407" s="29" t="str">
        <f>IFERROR(IF(COUNTIF('ANEXO 2'!A:A,'ANEXO 1'!E407)=0,"",COUNTIF('ANEXO 2'!A:A,'ANEXO 1'!E407)),"")</f>
        <v/>
      </c>
      <c r="N407" s="26" t="str">
        <f>IFERROR((SUMIFS('ANEXO 2'!C:C,'ANEXO 2'!A:A,E407)/ROUND(SUMIFS(L:L,E:E,E407),2))*ROUND(L407,2),"")</f>
        <v/>
      </c>
      <c r="O407" s="26" t="str">
        <f t="shared" si="13"/>
        <v/>
      </c>
    </row>
    <row r="408" spans="1:15" x14ac:dyDescent="0.25">
      <c r="A408" s="49"/>
      <c r="B408" s="51"/>
      <c r="C408" s="26"/>
      <c r="D408" s="27"/>
      <c r="E408" s="27"/>
      <c r="F408" s="72"/>
      <c r="G408" s="71"/>
      <c r="H408" s="72"/>
      <c r="I408" s="26"/>
      <c r="J408" s="28"/>
      <c r="K408" s="28"/>
      <c r="L408" s="26" t="str">
        <f t="shared" si="12"/>
        <v/>
      </c>
      <c r="M408" s="29" t="str">
        <f>IFERROR(IF(COUNTIF('ANEXO 2'!A:A,'ANEXO 1'!E408)=0,"",COUNTIF('ANEXO 2'!A:A,'ANEXO 1'!E408)),"")</f>
        <v/>
      </c>
      <c r="N408" s="26" t="str">
        <f>IFERROR((SUMIFS('ANEXO 2'!C:C,'ANEXO 2'!A:A,E408)/ROUND(SUMIFS(L:L,E:E,E408),2))*ROUND(L408,2),"")</f>
        <v/>
      </c>
      <c r="O408" s="26" t="str">
        <f t="shared" si="13"/>
        <v/>
      </c>
    </row>
    <row r="409" spans="1:15" x14ac:dyDescent="0.25">
      <c r="A409" s="49"/>
      <c r="B409" s="51"/>
      <c r="C409" s="26"/>
      <c r="D409" s="27"/>
      <c r="E409" s="27"/>
      <c r="F409" s="72"/>
      <c r="G409" s="71"/>
      <c r="H409" s="72"/>
      <c r="I409" s="26"/>
      <c r="J409" s="28"/>
      <c r="K409" s="28"/>
      <c r="L409" s="26" t="str">
        <f t="shared" si="12"/>
        <v/>
      </c>
      <c r="M409" s="29" t="str">
        <f>IFERROR(IF(COUNTIF('ANEXO 2'!A:A,'ANEXO 1'!E409)=0,"",COUNTIF('ANEXO 2'!A:A,'ANEXO 1'!E409)),"")</f>
        <v/>
      </c>
      <c r="N409" s="26" t="str">
        <f>IFERROR((SUMIFS('ANEXO 2'!C:C,'ANEXO 2'!A:A,E409)/ROUND(SUMIFS(L:L,E:E,E409),2))*ROUND(L409,2),"")</f>
        <v/>
      </c>
      <c r="O409" s="26" t="str">
        <f t="shared" si="13"/>
        <v/>
      </c>
    </row>
    <row r="410" spans="1:15" x14ac:dyDescent="0.25">
      <c r="A410" s="49"/>
      <c r="B410" s="51"/>
      <c r="C410" s="26"/>
      <c r="D410" s="27"/>
      <c r="E410" s="27"/>
      <c r="F410" s="72"/>
      <c r="G410" s="71"/>
      <c r="H410" s="72"/>
      <c r="I410" s="26"/>
      <c r="J410" s="28"/>
      <c r="K410" s="28"/>
      <c r="L410" s="26" t="str">
        <f t="shared" si="12"/>
        <v/>
      </c>
      <c r="M410" s="29" t="str">
        <f>IFERROR(IF(COUNTIF('ANEXO 2'!A:A,'ANEXO 1'!E410)=0,"",COUNTIF('ANEXO 2'!A:A,'ANEXO 1'!E410)),"")</f>
        <v/>
      </c>
      <c r="N410" s="26" t="str">
        <f>IFERROR((SUMIFS('ANEXO 2'!C:C,'ANEXO 2'!A:A,E410)/ROUND(SUMIFS(L:L,E:E,E410),2))*ROUND(L410,2),"")</f>
        <v/>
      </c>
      <c r="O410" s="26" t="str">
        <f t="shared" si="13"/>
        <v/>
      </c>
    </row>
    <row r="411" spans="1:15" x14ac:dyDescent="0.25">
      <c r="A411" s="49"/>
      <c r="B411" s="51"/>
      <c r="C411" s="26"/>
      <c r="D411" s="27"/>
      <c r="E411" s="27"/>
      <c r="F411" s="72"/>
      <c r="G411" s="71"/>
      <c r="H411" s="72"/>
      <c r="I411" s="26"/>
      <c r="J411" s="28"/>
      <c r="K411" s="28"/>
      <c r="L411" s="26" t="str">
        <f t="shared" si="12"/>
        <v/>
      </c>
      <c r="M411" s="29" t="str">
        <f>IFERROR(IF(COUNTIF('ANEXO 2'!A:A,'ANEXO 1'!E411)=0,"",COUNTIF('ANEXO 2'!A:A,'ANEXO 1'!E411)),"")</f>
        <v/>
      </c>
      <c r="N411" s="26" t="str">
        <f>IFERROR((SUMIFS('ANEXO 2'!C:C,'ANEXO 2'!A:A,E411)/ROUND(SUMIFS(L:L,E:E,E411),2))*ROUND(L411,2),"")</f>
        <v/>
      </c>
      <c r="O411" s="26" t="str">
        <f t="shared" si="13"/>
        <v/>
      </c>
    </row>
    <row r="412" spans="1:15" x14ac:dyDescent="0.25">
      <c r="A412" s="49"/>
      <c r="B412" s="51"/>
      <c r="C412" s="26"/>
      <c r="D412" s="27"/>
      <c r="E412" s="27"/>
      <c r="F412" s="72"/>
      <c r="G412" s="71"/>
      <c r="H412" s="72"/>
      <c r="I412" s="26"/>
      <c r="J412" s="28"/>
      <c r="K412" s="28"/>
      <c r="L412" s="26" t="str">
        <f t="shared" si="12"/>
        <v/>
      </c>
      <c r="M412" s="29" t="str">
        <f>IFERROR(IF(COUNTIF('ANEXO 2'!A:A,'ANEXO 1'!E412)=0,"",COUNTIF('ANEXO 2'!A:A,'ANEXO 1'!E412)),"")</f>
        <v/>
      </c>
      <c r="N412" s="26" t="str">
        <f>IFERROR((SUMIFS('ANEXO 2'!C:C,'ANEXO 2'!A:A,E412)/ROUND(SUMIFS(L:L,E:E,E412),2))*ROUND(L412,2),"")</f>
        <v/>
      </c>
      <c r="O412" s="26" t="str">
        <f t="shared" si="13"/>
        <v/>
      </c>
    </row>
    <row r="413" spans="1:15" x14ac:dyDescent="0.25">
      <c r="A413" s="49"/>
      <c r="B413" s="51"/>
      <c r="C413" s="26"/>
      <c r="D413" s="27"/>
      <c r="E413" s="27"/>
      <c r="F413" s="72"/>
      <c r="G413" s="71"/>
      <c r="H413" s="72"/>
      <c r="I413" s="26"/>
      <c r="J413" s="28"/>
      <c r="K413" s="28"/>
      <c r="L413" s="26" t="str">
        <f t="shared" si="12"/>
        <v/>
      </c>
      <c r="M413" s="29" t="str">
        <f>IFERROR(IF(COUNTIF('ANEXO 2'!A:A,'ANEXO 1'!E413)=0,"",COUNTIF('ANEXO 2'!A:A,'ANEXO 1'!E413)),"")</f>
        <v/>
      </c>
      <c r="N413" s="26" t="str">
        <f>IFERROR((SUMIFS('ANEXO 2'!C:C,'ANEXO 2'!A:A,E413)/ROUND(SUMIFS(L:L,E:E,E413),2))*ROUND(L413,2),"")</f>
        <v/>
      </c>
      <c r="O413" s="26" t="str">
        <f t="shared" si="13"/>
        <v/>
      </c>
    </row>
    <row r="414" spans="1:15" x14ac:dyDescent="0.25">
      <c r="A414" s="49"/>
      <c r="B414" s="51"/>
      <c r="C414" s="26"/>
      <c r="D414" s="27"/>
      <c r="E414" s="27"/>
      <c r="F414" s="72"/>
      <c r="G414" s="71"/>
      <c r="H414" s="72"/>
      <c r="I414" s="26"/>
      <c r="J414" s="28"/>
      <c r="K414" s="28"/>
      <c r="L414" s="26" t="str">
        <f t="shared" si="12"/>
        <v/>
      </c>
      <c r="M414" s="29" t="str">
        <f>IFERROR(IF(COUNTIF('ANEXO 2'!A:A,'ANEXO 1'!E414)=0,"",COUNTIF('ANEXO 2'!A:A,'ANEXO 1'!E414)),"")</f>
        <v/>
      </c>
      <c r="N414" s="26" t="str">
        <f>IFERROR((SUMIFS('ANEXO 2'!C:C,'ANEXO 2'!A:A,E414)/ROUND(SUMIFS(L:L,E:E,E414),2))*ROUND(L414,2),"")</f>
        <v/>
      </c>
      <c r="O414" s="26" t="str">
        <f t="shared" si="13"/>
        <v/>
      </c>
    </row>
    <row r="415" spans="1:15" x14ac:dyDescent="0.25">
      <c r="A415" s="49"/>
      <c r="B415" s="51"/>
      <c r="C415" s="26"/>
      <c r="D415" s="27"/>
      <c r="E415" s="27"/>
      <c r="F415" s="72"/>
      <c r="G415" s="71"/>
      <c r="H415" s="72"/>
      <c r="I415" s="26"/>
      <c r="J415" s="28"/>
      <c r="K415" s="28"/>
      <c r="L415" s="26" t="str">
        <f t="shared" si="12"/>
        <v/>
      </c>
      <c r="M415" s="29" t="str">
        <f>IFERROR(IF(COUNTIF('ANEXO 2'!A:A,'ANEXO 1'!E415)=0,"",COUNTIF('ANEXO 2'!A:A,'ANEXO 1'!E415)),"")</f>
        <v/>
      </c>
      <c r="N415" s="26" t="str">
        <f>IFERROR((SUMIFS('ANEXO 2'!C:C,'ANEXO 2'!A:A,E415)/ROUND(SUMIFS(L:L,E:E,E415),2))*ROUND(L415,2),"")</f>
        <v/>
      </c>
      <c r="O415" s="26" t="str">
        <f t="shared" si="13"/>
        <v/>
      </c>
    </row>
    <row r="416" spans="1:15" x14ac:dyDescent="0.25">
      <c r="A416" s="49"/>
      <c r="B416" s="51"/>
      <c r="C416" s="26"/>
      <c r="D416" s="27"/>
      <c r="E416" s="27"/>
      <c r="F416" s="72"/>
      <c r="G416" s="71"/>
      <c r="H416" s="72"/>
      <c r="I416" s="26"/>
      <c r="J416" s="28"/>
      <c r="K416" s="28"/>
      <c r="L416" s="26" t="str">
        <f t="shared" si="12"/>
        <v/>
      </c>
      <c r="M416" s="29" t="str">
        <f>IFERROR(IF(COUNTIF('ANEXO 2'!A:A,'ANEXO 1'!E416)=0,"",COUNTIF('ANEXO 2'!A:A,'ANEXO 1'!E416)),"")</f>
        <v/>
      </c>
      <c r="N416" s="26" t="str">
        <f>IFERROR((SUMIFS('ANEXO 2'!C:C,'ANEXO 2'!A:A,E416)/ROUND(SUMIFS(L:L,E:E,E416),2))*ROUND(L416,2),"")</f>
        <v/>
      </c>
      <c r="O416" s="26" t="str">
        <f t="shared" si="13"/>
        <v/>
      </c>
    </row>
    <row r="417" spans="1:15" x14ac:dyDescent="0.25">
      <c r="A417" s="49"/>
      <c r="B417" s="51"/>
      <c r="C417" s="26"/>
      <c r="D417" s="27"/>
      <c r="E417" s="27"/>
      <c r="F417" s="72"/>
      <c r="G417" s="71"/>
      <c r="H417" s="72"/>
      <c r="I417" s="26"/>
      <c r="J417" s="28"/>
      <c r="K417" s="28"/>
      <c r="L417" s="26" t="str">
        <f t="shared" si="12"/>
        <v/>
      </c>
      <c r="M417" s="29" t="str">
        <f>IFERROR(IF(COUNTIF('ANEXO 2'!A:A,'ANEXO 1'!E417)=0,"",COUNTIF('ANEXO 2'!A:A,'ANEXO 1'!E417)),"")</f>
        <v/>
      </c>
      <c r="N417" s="26" t="str">
        <f>IFERROR((SUMIFS('ANEXO 2'!C:C,'ANEXO 2'!A:A,E417)/ROUND(SUMIFS(L:L,E:E,E417),2))*ROUND(L417,2),"")</f>
        <v/>
      </c>
      <c r="O417" s="26" t="str">
        <f t="shared" si="13"/>
        <v/>
      </c>
    </row>
    <row r="418" spans="1:15" x14ac:dyDescent="0.25">
      <c r="A418" s="49"/>
      <c r="B418" s="51"/>
      <c r="C418" s="26"/>
      <c r="D418" s="27"/>
      <c r="E418" s="27"/>
      <c r="F418" s="72"/>
      <c r="G418" s="71"/>
      <c r="H418" s="72"/>
      <c r="I418" s="26"/>
      <c r="J418" s="28"/>
      <c r="K418" s="28"/>
      <c r="L418" s="26" t="str">
        <f t="shared" si="12"/>
        <v/>
      </c>
      <c r="M418" s="29" t="str">
        <f>IFERROR(IF(COUNTIF('ANEXO 2'!A:A,'ANEXO 1'!E418)=0,"",COUNTIF('ANEXO 2'!A:A,'ANEXO 1'!E418)),"")</f>
        <v/>
      </c>
      <c r="N418" s="26" t="str">
        <f>IFERROR((SUMIFS('ANEXO 2'!C:C,'ANEXO 2'!A:A,E418)/ROUND(SUMIFS(L:L,E:E,E418),2))*ROUND(L418,2),"")</f>
        <v/>
      </c>
      <c r="O418" s="26" t="str">
        <f t="shared" si="13"/>
        <v/>
      </c>
    </row>
    <row r="419" spans="1:15" x14ac:dyDescent="0.25">
      <c r="A419" s="49"/>
      <c r="B419" s="51"/>
      <c r="C419" s="26"/>
      <c r="D419" s="27"/>
      <c r="E419" s="27"/>
      <c r="F419" s="72"/>
      <c r="G419" s="71"/>
      <c r="H419" s="72"/>
      <c r="I419" s="26"/>
      <c r="J419" s="28"/>
      <c r="K419" s="28"/>
      <c r="L419" s="26" t="str">
        <f t="shared" si="12"/>
        <v/>
      </c>
      <c r="M419" s="29" t="str">
        <f>IFERROR(IF(COUNTIF('ANEXO 2'!A:A,'ANEXO 1'!E419)=0,"",COUNTIF('ANEXO 2'!A:A,'ANEXO 1'!E419)),"")</f>
        <v/>
      </c>
      <c r="N419" s="26" t="str">
        <f>IFERROR((SUMIFS('ANEXO 2'!C:C,'ANEXO 2'!A:A,E419)/ROUND(SUMIFS(L:L,E:E,E419),2))*ROUND(L419,2),"")</f>
        <v/>
      </c>
      <c r="O419" s="26" t="str">
        <f t="shared" si="13"/>
        <v/>
      </c>
    </row>
    <row r="420" spans="1:15" x14ac:dyDescent="0.25">
      <c r="A420" s="49"/>
      <c r="B420" s="51"/>
      <c r="C420" s="26"/>
      <c r="D420" s="27"/>
      <c r="E420" s="27"/>
      <c r="F420" s="72"/>
      <c r="G420" s="71"/>
      <c r="H420" s="72"/>
      <c r="I420" s="26"/>
      <c r="J420" s="28"/>
      <c r="K420" s="28"/>
      <c r="L420" s="26" t="str">
        <f t="shared" si="12"/>
        <v/>
      </c>
      <c r="M420" s="29" t="str">
        <f>IFERROR(IF(COUNTIF('ANEXO 2'!A:A,'ANEXO 1'!E420)=0,"",COUNTIF('ANEXO 2'!A:A,'ANEXO 1'!E420)),"")</f>
        <v/>
      </c>
      <c r="N420" s="26" t="str">
        <f>IFERROR((SUMIFS('ANEXO 2'!C:C,'ANEXO 2'!A:A,E420)/ROUND(SUMIFS(L:L,E:E,E420),2))*ROUND(L420,2),"")</f>
        <v/>
      </c>
      <c r="O420" s="26" t="str">
        <f t="shared" si="13"/>
        <v/>
      </c>
    </row>
    <row r="421" spans="1:15" x14ac:dyDescent="0.25">
      <c r="A421" s="49"/>
      <c r="B421" s="51"/>
      <c r="C421" s="26"/>
      <c r="D421" s="27"/>
      <c r="E421" s="27"/>
      <c r="F421" s="72"/>
      <c r="G421" s="71"/>
      <c r="H421" s="72"/>
      <c r="I421" s="26"/>
      <c r="J421" s="28"/>
      <c r="K421" s="28"/>
      <c r="L421" s="26" t="str">
        <f t="shared" si="12"/>
        <v/>
      </c>
      <c r="M421" s="29" t="str">
        <f>IFERROR(IF(COUNTIF('ANEXO 2'!A:A,'ANEXO 1'!E421)=0,"",COUNTIF('ANEXO 2'!A:A,'ANEXO 1'!E421)),"")</f>
        <v/>
      </c>
      <c r="N421" s="26" t="str">
        <f>IFERROR((SUMIFS('ANEXO 2'!C:C,'ANEXO 2'!A:A,E421)/ROUND(SUMIFS(L:L,E:E,E421),2))*ROUND(L421,2),"")</f>
        <v/>
      </c>
      <c r="O421" s="26" t="str">
        <f t="shared" si="13"/>
        <v/>
      </c>
    </row>
    <row r="422" spans="1:15" x14ac:dyDescent="0.25">
      <c r="A422" s="49"/>
      <c r="B422" s="51"/>
      <c r="C422" s="26"/>
      <c r="D422" s="27"/>
      <c r="E422" s="27"/>
      <c r="F422" s="72"/>
      <c r="G422" s="71"/>
      <c r="H422" s="72"/>
      <c r="I422" s="26"/>
      <c r="J422" s="28"/>
      <c r="K422" s="28"/>
      <c r="L422" s="26" t="str">
        <f t="shared" si="12"/>
        <v/>
      </c>
      <c r="M422" s="29" t="str">
        <f>IFERROR(IF(COUNTIF('ANEXO 2'!A:A,'ANEXO 1'!E422)=0,"",COUNTIF('ANEXO 2'!A:A,'ANEXO 1'!E422)),"")</f>
        <v/>
      </c>
      <c r="N422" s="26" t="str">
        <f>IFERROR((SUMIFS('ANEXO 2'!C:C,'ANEXO 2'!A:A,E422)/ROUND(SUMIFS(L:L,E:E,E422),2))*ROUND(L422,2),"")</f>
        <v/>
      </c>
      <c r="O422" s="26" t="str">
        <f t="shared" si="13"/>
        <v/>
      </c>
    </row>
    <row r="423" spans="1:15" x14ac:dyDescent="0.25">
      <c r="A423" s="49"/>
      <c r="B423" s="51"/>
      <c r="C423" s="26"/>
      <c r="D423" s="27"/>
      <c r="E423" s="27"/>
      <c r="F423" s="72"/>
      <c r="G423" s="71"/>
      <c r="H423" s="72"/>
      <c r="I423" s="26"/>
      <c r="J423" s="28"/>
      <c r="K423" s="28"/>
      <c r="L423" s="26" t="str">
        <f t="shared" si="12"/>
        <v/>
      </c>
      <c r="M423" s="29" t="str">
        <f>IFERROR(IF(COUNTIF('ANEXO 2'!A:A,'ANEXO 1'!E423)=0,"",COUNTIF('ANEXO 2'!A:A,'ANEXO 1'!E423)),"")</f>
        <v/>
      </c>
      <c r="N423" s="26" t="str">
        <f>IFERROR((SUMIFS('ANEXO 2'!C:C,'ANEXO 2'!A:A,E423)/ROUND(SUMIFS(L:L,E:E,E423),2))*ROUND(L423,2),"")</f>
        <v/>
      </c>
      <c r="O423" s="26" t="str">
        <f t="shared" si="13"/>
        <v/>
      </c>
    </row>
    <row r="424" spans="1:15" x14ac:dyDescent="0.25">
      <c r="A424" s="49"/>
      <c r="B424" s="51"/>
      <c r="C424" s="26"/>
      <c r="D424" s="27"/>
      <c r="E424" s="27"/>
      <c r="F424" s="72"/>
      <c r="G424" s="71"/>
      <c r="H424" s="72"/>
      <c r="I424" s="26"/>
      <c r="J424" s="28"/>
      <c r="K424" s="28"/>
      <c r="L424" s="26" t="str">
        <f t="shared" si="12"/>
        <v/>
      </c>
      <c r="M424" s="29" t="str">
        <f>IFERROR(IF(COUNTIF('ANEXO 2'!A:A,'ANEXO 1'!E424)=0,"",COUNTIF('ANEXO 2'!A:A,'ANEXO 1'!E424)),"")</f>
        <v/>
      </c>
      <c r="N424" s="26" t="str">
        <f>IFERROR((SUMIFS('ANEXO 2'!C:C,'ANEXO 2'!A:A,E424)/ROUND(SUMIFS(L:L,E:E,E424),2))*ROUND(L424,2),"")</f>
        <v/>
      </c>
      <c r="O424" s="26" t="str">
        <f t="shared" si="13"/>
        <v/>
      </c>
    </row>
    <row r="425" spans="1:15" x14ac:dyDescent="0.25">
      <c r="A425" s="49"/>
      <c r="B425" s="51"/>
      <c r="C425" s="26"/>
      <c r="D425" s="27"/>
      <c r="E425" s="27"/>
      <c r="F425" s="72"/>
      <c r="G425" s="71"/>
      <c r="H425" s="72"/>
      <c r="I425" s="26"/>
      <c r="J425" s="28"/>
      <c r="K425" s="28"/>
      <c r="L425" s="26" t="str">
        <f t="shared" si="12"/>
        <v/>
      </c>
      <c r="M425" s="29" t="str">
        <f>IFERROR(IF(COUNTIF('ANEXO 2'!A:A,'ANEXO 1'!E425)=0,"",COUNTIF('ANEXO 2'!A:A,'ANEXO 1'!E425)),"")</f>
        <v/>
      </c>
      <c r="N425" s="26" t="str">
        <f>IFERROR((SUMIFS('ANEXO 2'!C:C,'ANEXO 2'!A:A,E425)/ROUND(SUMIFS(L:L,E:E,E425),2))*ROUND(L425,2),"")</f>
        <v/>
      </c>
      <c r="O425" s="26" t="str">
        <f t="shared" si="13"/>
        <v/>
      </c>
    </row>
    <row r="426" spans="1:15" x14ac:dyDescent="0.25">
      <c r="A426" s="49"/>
      <c r="B426" s="51"/>
      <c r="C426" s="26"/>
      <c r="D426" s="27"/>
      <c r="E426" s="27"/>
      <c r="F426" s="72"/>
      <c r="G426" s="71"/>
      <c r="H426" s="72"/>
      <c r="I426" s="26"/>
      <c r="J426" s="28"/>
      <c r="K426" s="28"/>
      <c r="L426" s="26" t="str">
        <f t="shared" si="12"/>
        <v/>
      </c>
      <c r="M426" s="29" t="str">
        <f>IFERROR(IF(COUNTIF('ANEXO 2'!A:A,'ANEXO 1'!E426)=0,"",COUNTIF('ANEXO 2'!A:A,'ANEXO 1'!E426)),"")</f>
        <v/>
      </c>
      <c r="N426" s="26" t="str">
        <f>IFERROR((SUMIFS('ANEXO 2'!C:C,'ANEXO 2'!A:A,E426)/ROUND(SUMIFS(L:L,E:E,E426),2))*ROUND(L426,2),"")</f>
        <v/>
      </c>
      <c r="O426" s="26" t="str">
        <f t="shared" si="13"/>
        <v/>
      </c>
    </row>
    <row r="427" spans="1:15" x14ac:dyDescent="0.25">
      <c r="A427" s="49"/>
      <c r="B427" s="51"/>
      <c r="C427" s="26"/>
      <c r="D427" s="27"/>
      <c r="E427" s="27"/>
      <c r="F427" s="72"/>
      <c r="G427" s="71"/>
      <c r="H427" s="72"/>
      <c r="I427" s="26"/>
      <c r="J427" s="28"/>
      <c r="K427" s="28"/>
      <c r="L427" s="26" t="str">
        <f t="shared" si="12"/>
        <v/>
      </c>
      <c r="M427" s="29" t="str">
        <f>IFERROR(IF(COUNTIF('ANEXO 2'!A:A,'ANEXO 1'!E427)=0,"",COUNTIF('ANEXO 2'!A:A,'ANEXO 1'!E427)),"")</f>
        <v/>
      </c>
      <c r="N427" s="26" t="str">
        <f>IFERROR((SUMIFS('ANEXO 2'!C:C,'ANEXO 2'!A:A,E427)/ROUND(SUMIFS(L:L,E:E,E427),2))*ROUND(L427,2),"")</f>
        <v/>
      </c>
      <c r="O427" s="26" t="str">
        <f t="shared" si="13"/>
        <v/>
      </c>
    </row>
    <row r="428" spans="1:15" x14ac:dyDescent="0.25">
      <c r="A428" s="49"/>
      <c r="B428" s="51"/>
      <c r="C428" s="26"/>
      <c r="D428" s="27"/>
      <c r="E428" s="27"/>
      <c r="F428" s="72"/>
      <c r="G428" s="71"/>
      <c r="H428" s="72"/>
      <c r="I428" s="26"/>
      <c r="J428" s="28"/>
      <c r="K428" s="28"/>
      <c r="L428" s="26" t="str">
        <f t="shared" si="12"/>
        <v/>
      </c>
      <c r="M428" s="29" t="str">
        <f>IFERROR(IF(COUNTIF('ANEXO 2'!A:A,'ANEXO 1'!E428)=0,"",COUNTIF('ANEXO 2'!A:A,'ANEXO 1'!E428)),"")</f>
        <v/>
      </c>
      <c r="N428" s="26" t="str">
        <f>IFERROR((SUMIFS('ANEXO 2'!C:C,'ANEXO 2'!A:A,E428)/ROUND(SUMIFS(L:L,E:E,E428),2))*ROUND(L428,2),"")</f>
        <v/>
      </c>
      <c r="O428" s="26" t="str">
        <f t="shared" si="13"/>
        <v/>
      </c>
    </row>
    <row r="429" spans="1:15" x14ac:dyDescent="0.25">
      <c r="A429" s="49"/>
      <c r="B429" s="51"/>
      <c r="C429" s="26"/>
      <c r="D429" s="27"/>
      <c r="E429" s="27"/>
      <c r="F429" s="72"/>
      <c r="G429" s="71"/>
      <c r="H429" s="72"/>
      <c r="I429" s="26"/>
      <c r="J429" s="28"/>
      <c r="K429" s="28"/>
      <c r="L429" s="26" t="str">
        <f t="shared" si="12"/>
        <v/>
      </c>
      <c r="M429" s="29" t="str">
        <f>IFERROR(IF(COUNTIF('ANEXO 2'!A:A,'ANEXO 1'!E429)=0,"",COUNTIF('ANEXO 2'!A:A,'ANEXO 1'!E429)),"")</f>
        <v/>
      </c>
      <c r="N429" s="26" t="str">
        <f>IFERROR((SUMIFS('ANEXO 2'!C:C,'ANEXO 2'!A:A,E429)/ROUND(SUMIFS(L:L,E:E,E429),2))*ROUND(L429,2),"")</f>
        <v/>
      </c>
      <c r="O429" s="26" t="str">
        <f t="shared" si="13"/>
        <v/>
      </c>
    </row>
    <row r="430" spans="1:15" x14ac:dyDescent="0.25">
      <c r="A430" s="49"/>
      <c r="B430" s="51"/>
      <c r="C430" s="26"/>
      <c r="D430" s="27"/>
      <c r="E430" s="27"/>
      <c r="F430" s="72"/>
      <c r="G430" s="71"/>
      <c r="H430" s="72"/>
      <c r="I430" s="26"/>
      <c r="J430" s="28"/>
      <c r="K430" s="28"/>
      <c r="L430" s="26" t="str">
        <f t="shared" si="12"/>
        <v/>
      </c>
      <c r="M430" s="29" t="str">
        <f>IFERROR(IF(COUNTIF('ANEXO 2'!A:A,'ANEXO 1'!E430)=0,"",COUNTIF('ANEXO 2'!A:A,'ANEXO 1'!E430)),"")</f>
        <v/>
      </c>
      <c r="N430" s="26" t="str">
        <f>IFERROR((SUMIFS('ANEXO 2'!C:C,'ANEXO 2'!A:A,E430)/ROUND(SUMIFS(L:L,E:E,E430),2))*ROUND(L430,2),"")</f>
        <v/>
      </c>
      <c r="O430" s="26" t="str">
        <f t="shared" si="13"/>
        <v/>
      </c>
    </row>
    <row r="431" spans="1:15" x14ac:dyDescent="0.25">
      <c r="A431" s="49"/>
      <c r="B431" s="51"/>
      <c r="C431" s="26"/>
      <c r="D431" s="27"/>
      <c r="E431" s="27"/>
      <c r="F431" s="72"/>
      <c r="G431" s="71"/>
      <c r="H431" s="72"/>
      <c r="I431" s="26"/>
      <c r="J431" s="28"/>
      <c r="K431" s="28"/>
      <c r="L431" s="26" t="str">
        <f t="shared" si="12"/>
        <v/>
      </c>
      <c r="M431" s="29" t="str">
        <f>IFERROR(IF(COUNTIF('ANEXO 2'!A:A,'ANEXO 1'!E431)=0,"",COUNTIF('ANEXO 2'!A:A,'ANEXO 1'!E431)),"")</f>
        <v/>
      </c>
      <c r="N431" s="26" t="str">
        <f>IFERROR((SUMIFS('ANEXO 2'!C:C,'ANEXO 2'!A:A,E431)/ROUND(SUMIFS(L:L,E:E,E431),2))*ROUND(L431,2),"")</f>
        <v/>
      </c>
      <c r="O431" s="26" t="str">
        <f t="shared" si="13"/>
        <v/>
      </c>
    </row>
    <row r="432" spans="1:15" x14ac:dyDescent="0.25">
      <c r="A432" s="49"/>
      <c r="B432" s="51"/>
      <c r="C432" s="26"/>
      <c r="D432" s="27"/>
      <c r="E432" s="27"/>
      <c r="F432" s="72"/>
      <c r="G432" s="71"/>
      <c r="H432" s="72"/>
      <c r="I432" s="26"/>
      <c r="J432" s="28"/>
      <c r="K432" s="28"/>
      <c r="L432" s="26" t="str">
        <f t="shared" si="12"/>
        <v/>
      </c>
      <c r="M432" s="29" t="str">
        <f>IFERROR(IF(COUNTIF('ANEXO 2'!A:A,'ANEXO 1'!E432)=0,"",COUNTIF('ANEXO 2'!A:A,'ANEXO 1'!E432)),"")</f>
        <v/>
      </c>
      <c r="N432" s="26" t="str">
        <f>IFERROR((SUMIFS('ANEXO 2'!C:C,'ANEXO 2'!A:A,E432)/ROUND(SUMIFS(L:L,E:E,E432),2))*ROUND(L432,2),"")</f>
        <v/>
      </c>
      <c r="O432" s="26" t="str">
        <f t="shared" si="13"/>
        <v/>
      </c>
    </row>
    <row r="433" spans="1:15" x14ac:dyDescent="0.25">
      <c r="A433" s="49"/>
      <c r="B433" s="51"/>
      <c r="C433" s="26"/>
      <c r="D433" s="27"/>
      <c r="E433" s="27"/>
      <c r="F433" s="72"/>
      <c r="G433" s="71"/>
      <c r="H433" s="72"/>
      <c r="I433" s="26"/>
      <c r="J433" s="28"/>
      <c r="K433" s="28"/>
      <c r="L433" s="26" t="str">
        <f t="shared" si="12"/>
        <v/>
      </c>
      <c r="M433" s="29" t="str">
        <f>IFERROR(IF(COUNTIF('ANEXO 2'!A:A,'ANEXO 1'!E433)=0,"",COUNTIF('ANEXO 2'!A:A,'ANEXO 1'!E433)),"")</f>
        <v/>
      </c>
      <c r="N433" s="26" t="str">
        <f>IFERROR((SUMIFS('ANEXO 2'!C:C,'ANEXO 2'!A:A,E433)/ROUND(SUMIFS(L:L,E:E,E433),2))*ROUND(L433,2),"")</f>
        <v/>
      </c>
      <c r="O433" s="26" t="str">
        <f t="shared" si="13"/>
        <v/>
      </c>
    </row>
    <row r="434" spans="1:15" x14ac:dyDescent="0.25">
      <c r="A434" s="49"/>
      <c r="B434" s="51"/>
      <c r="C434" s="26"/>
      <c r="D434" s="27"/>
      <c r="E434" s="27"/>
      <c r="F434" s="72"/>
      <c r="G434" s="71"/>
      <c r="H434" s="72"/>
      <c r="I434" s="26"/>
      <c r="J434" s="28"/>
      <c r="K434" s="28"/>
      <c r="L434" s="26" t="str">
        <f t="shared" si="12"/>
        <v/>
      </c>
      <c r="M434" s="29" t="str">
        <f>IFERROR(IF(COUNTIF('ANEXO 2'!A:A,'ANEXO 1'!E434)=0,"",COUNTIF('ANEXO 2'!A:A,'ANEXO 1'!E434)),"")</f>
        <v/>
      </c>
      <c r="N434" s="26" t="str">
        <f>IFERROR((SUMIFS('ANEXO 2'!C:C,'ANEXO 2'!A:A,E434)/ROUND(SUMIFS(L:L,E:E,E434),2))*ROUND(L434,2),"")</f>
        <v/>
      </c>
      <c r="O434" s="26" t="str">
        <f t="shared" si="13"/>
        <v/>
      </c>
    </row>
    <row r="435" spans="1:15" x14ac:dyDescent="0.25">
      <c r="A435" s="49"/>
      <c r="B435" s="51"/>
      <c r="C435" s="26"/>
      <c r="D435" s="27"/>
      <c r="E435" s="27"/>
      <c r="F435" s="72"/>
      <c r="G435" s="71"/>
      <c r="H435" s="72"/>
      <c r="I435" s="26"/>
      <c r="J435" s="28"/>
      <c r="K435" s="28"/>
      <c r="L435" s="26" t="str">
        <f t="shared" si="12"/>
        <v/>
      </c>
      <c r="M435" s="29" t="str">
        <f>IFERROR(IF(COUNTIF('ANEXO 2'!A:A,'ANEXO 1'!E435)=0,"",COUNTIF('ANEXO 2'!A:A,'ANEXO 1'!E435)),"")</f>
        <v/>
      </c>
      <c r="N435" s="26" t="str">
        <f>IFERROR((SUMIFS('ANEXO 2'!C:C,'ANEXO 2'!A:A,E435)/ROUND(SUMIFS(L:L,E:E,E435),2))*ROUND(L435,2),"")</f>
        <v/>
      </c>
      <c r="O435" s="26" t="str">
        <f t="shared" si="13"/>
        <v/>
      </c>
    </row>
    <row r="436" spans="1:15" x14ac:dyDescent="0.25">
      <c r="A436" s="49"/>
      <c r="B436" s="51"/>
      <c r="C436" s="26"/>
      <c r="D436" s="27"/>
      <c r="E436" s="27"/>
      <c r="F436" s="72"/>
      <c r="G436" s="71"/>
      <c r="H436" s="72"/>
      <c r="I436" s="26"/>
      <c r="J436" s="28"/>
      <c r="K436" s="28"/>
      <c r="L436" s="26" t="str">
        <f t="shared" si="12"/>
        <v/>
      </c>
      <c r="M436" s="29" t="str">
        <f>IFERROR(IF(COUNTIF('ANEXO 2'!A:A,'ANEXO 1'!E436)=0,"",COUNTIF('ANEXO 2'!A:A,'ANEXO 1'!E436)),"")</f>
        <v/>
      </c>
      <c r="N436" s="26" t="str">
        <f>IFERROR((SUMIFS('ANEXO 2'!C:C,'ANEXO 2'!A:A,E436)/ROUND(SUMIFS(L:L,E:E,E436),2))*ROUND(L436,2),"")</f>
        <v/>
      </c>
      <c r="O436" s="26" t="str">
        <f t="shared" si="13"/>
        <v/>
      </c>
    </row>
    <row r="437" spans="1:15" x14ac:dyDescent="0.25">
      <c r="A437" s="49"/>
      <c r="B437" s="51"/>
      <c r="C437" s="26"/>
      <c r="D437" s="27"/>
      <c r="E437" s="27"/>
      <c r="F437" s="72"/>
      <c r="G437" s="71"/>
      <c r="H437" s="72"/>
      <c r="I437" s="26"/>
      <c r="J437" s="28"/>
      <c r="K437" s="28"/>
      <c r="L437" s="26" t="str">
        <f t="shared" si="12"/>
        <v/>
      </c>
      <c r="M437" s="29" t="str">
        <f>IFERROR(IF(COUNTIF('ANEXO 2'!A:A,'ANEXO 1'!E437)=0,"",COUNTIF('ANEXO 2'!A:A,'ANEXO 1'!E437)),"")</f>
        <v/>
      </c>
      <c r="N437" s="26" t="str">
        <f>IFERROR((SUMIFS('ANEXO 2'!C:C,'ANEXO 2'!A:A,E437)/ROUND(SUMIFS(L:L,E:E,E437),2))*ROUND(L437,2),"")</f>
        <v/>
      </c>
      <c r="O437" s="26" t="str">
        <f t="shared" si="13"/>
        <v/>
      </c>
    </row>
    <row r="438" spans="1:15" x14ac:dyDescent="0.25">
      <c r="A438" s="49"/>
      <c r="B438" s="51"/>
      <c r="C438" s="26"/>
      <c r="D438" s="27"/>
      <c r="E438" s="27"/>
      <c r="F438" s="72"/>
      <c r="G438" s="71"/>
      <c r="H438" s="72"/>
      <c r="I438" s="26"/>
      <c r="J438" s="28"/>
      <c r="K438" s="28"/>
      <c r="L438" s="26" t="str">
        <f t="shared" si="12"/>
        <v/>
      </c>
      <c r="M438" s="29" t="str">
        <f>IFERROR(IF(COUNTIF('ANEXO 2'!A:A,'ANEXO 1'!E438)=0,"",COUNTIF('ANEXO 2'!A:A,'ANEXO 1'!E438)),"")</f>
        <v/>
      </c>
      <c r="N438" s="26" t="str">
        <f>IFERROR((SUMIFS('ANEXO 2'!C:C,'ANEXO 2'!A:A,E438)/ROUND(SUMIFS(L:L,E:E,E438),2))*ROUND(L438,2),"")</f>
        <v/>
      </c>
      <c r="O438" s="26" t="str">
        <f t="shared" si="13"/>
        <v/>
      </c>
    </row>
    <row r="439" spans="1:15" x14ac:dyDescent="0.25">
      <c r="A439" s="49"/>
      <c r="B439" s="51"/>
      <c r="C439" s="26"/>
      <c r="D439" s="27"/>
      <c r="E439" s="27"/>
      <c r="F439" s="72"/>
      <c r="G439" s="71"/>
      <c r="H439" s="72"/>
      <c r="I439" s="26"/>
      <c r="J439" s="28"/>
      <c r="K439" s="28"/>
      <c r="L439" s="26" t="str">
        <f t="shared" si="12"/>
        <v/>
      </c>
      <c r="M439" s="29" t="str">
        <f>IFERROR(IF(COUNTIF('ANEXO 2'!A:A,'ANEXO 1'!E439)=0,"",COUNTIF('ANEXO 2'!A:A,'ANEXO 1'!E439)),"")</f>
        <v/>
      </c>
      <c r="N439" s="26" t="str">
        <f>IFERROR((SUMIFS('ANEXO 2'!C:C,'ANEXO 2'!A:A,E439)/ROUND(SUMIFS(L:L,E:E,E439),2))*ROUND(L439,2),"")</f>
        <v/>
      </c>
      <c r="O439" s="26" t="str">
        <f t="shared" si="13"/>
        <v/>
      </c>
    </row>
    <row r="440" spans="1:15" x14ac:dyDescent="0.25">
      <c r="A440" s="49"/>
      <c r="B440" s="51"/>
      <c r="C440" s="26"/>
      <c r="D440" s="27"/>
      <c r="E440" s="27"/>
      <c r="F440" s="72"/>
      <c r="G440" s="71"/>
      <c r="H440" s="72"/>
      <c r="I440" s="26"/>
      <c r="J440" s="28"/>
      <c r="K440" s="28"/>
      <c r="L440" s="26" t="str">
        <f t="shared" si="12"/>
        <v/>
      </c>
      <c r="M440" s="29" t="str">
        <f>IFERROR(IF(COUNTIF('ANEXO 2'!A:A,'ANEXO 1'!E440)=0,"",COUNTIF('ANEXO 2'!A:A,'ANEXO 1'!E440)),"")</f>
        <v/>
      </c>
      <c r="N440" s="26" t="str">
        <f>IFERROR((SUMIFS('ANEXO 2'!C:C,'ANEXO 2'!A:A,E440)/ROUND(SUMIFS(L:L,E:E,E440),2))*ROUND(L440,2),"")</f>
        <v/>
      </c>
      <c r="O440" s="26" t="str">
        <f t="shared" si="13"/>
        <v/>
      </c>
    </row>
    <row r="441" spans="1:15" x14ac:dyDescent="0.25">
      <c r="A441" s="49"/>
      <c r="B441" s="51"/>
      <c r="C441" s="26"/>
      <c r="D441" s="27"/>
      <c r="E441" s="27"/>
      <c r="F441" s="72"/>
      <c r="G441" s="71"/>
      <c r="H441" s="72"/>
      <c r="I441" s="26"/>
      <c r="J441" s="28"/>
      <c r="K441" s="28"/>
      <c r="L441" s="26" t="str">
        <f t="shared" si="12"/>
        <v/>
      </c>
      <c r="M441" s="29" t="str">
        <f>IFERROR(IF(COUNTIF('ANEXO 2'!A:A,'ANEXO 1'!E441)=0,"",COUNTIF('ANEXO 2'!A:A,'ANEXO 1'!E441)),"")</f>
        <v/>
      </c>
      <c r="N441" s="26" t="str">
        <f>IFERROR((SUMIFS('ANEXO 2'!C:C,'ANEXO 2'!A:A,E441)/ROUND(SUMIFS(L:L,E:E,E441),2))*ROUND(L441,2),"")</f>
        <v/>
      </c>
      <c r="O441" s="26" t="str">
        <f t="shared" si="13"/>
        <v/>
      </c>
    </row>
    <row r="442" spans="1:15" x14ac:dyDescent="0.25">
      <c r="A442" s="49"/>
      <c r="B442" s="51"/>
      <c r="C442" s="26"/>
      <c r="D442" s="27"/>
      <c r="E442" s="27"/>
      <c r="F442" s="72"/>
      <c r="G442" s="71"/>
      <c r="H442" s="72"/>
      <c r="I442" s="26"/>
      <c r="J442" s="28"/>
      <c r="K442" s="28"/>
      <c r="L442" s="26" t="str">
        <f t="shared" si="12"/>
        <v/>
      </c>
      <c r="M442" s="29" t="str">
        <f>IFERROR(IF(COUNTIF('ANEXO 2'!A:A,'ANEXO 1'!E442)=0,"",COUNTIF('ANEXO 2'!A:A,'ANEXO 1'!E442)),"")</f>
        <v/>
      </c>
      <c r="N442" s="26" t="str">
        <f>IFERROR((SUMIFS('ANEXO 2'!C:C,'ANEXO 2'!A:A,E442)/ROUND(SUMIFS(L:L,E:E,E442),2))*ROUND(L442,2),"")</f>
        <v/>
      </c>
      <c r="O442" s="26" t="str">
        <f t="shared" si="13"/>
        <v/>
      </c>
    </row>
    <row r="443" spans="1:15" x14ac:dyDescent="0.25">
      <c r="A443" s="49"/>
      <c r="B443" s="51"/>
      <c r="C443" s="26"/>
      <c r="D443" s="27"/>
      <c r="E443" s="27"/>
      <c r="F443" s="72"/>
      <c r="G443" s="71"/>
      <c r="H443" s="72"/>
      <c r="I443" s="26"/>
      <c r="J443" s="28"/>
      <c r="K443" s="28"/>
      <c r="L443" s="26" t="str">
        <f t="shared" si="12"/>
        <v/>
      </c>
      <c r="M443" s="29" t="str">
        <f>IFERROR(IF(COUNTIF('ANEXO 2'!A:A,'ANEXO 1'!E443)=0,"",COUNTIF('ANEXO 2'!A:A,'ANEXO 1'!E443)),"")</f>
        <v/>
      </c>
      <c r="N443" s="26" t="str">
        <f>IFERROR((SUMIFS('ANEXO 2'!C:C,'ANEXO 2'!A:A,E443)/ROUND(SUMIFS(L:L,E:E,E443),2))*ROUND(L443,2),"")</f>
        <v/>
      </c>
      <c r="O443" s="26" t="str">
        <f t="shared" si="13"/>
        <v/>
      </c>
    </row>
    <row r="444" spans="1:15" x14ac:dyDescent="0.25">
      <c r="A444" s="49"/>
      <c r="B444" s="51"/>
      <c r="C444" s="26"/>
      <c r="D444" s="27"/>
      <c r="E444" s="27"/>
      <c r="F444" s="72"/>
      <c r="G444" s="71"/>
      <c r="H444" s="72"/>
      <c r="I444" s="26"/>
      <c r="J444" s="28"/>
      <c r="K444" s="28"/>
      <c r="L444" s="26" t="str">
        <f t="shared" si="12"/>
        <v/>
      </c>
      <c r="M444" s="29" t="str">
        <f>IFERROR(IF(COUNTIF('ANEXO 2'!A:A,'ANEXO 1'!E444)=0,"",COUNTIF('ANEXO 2'!A:A,'ANEXO 1'!E444)),"")</f>
        <v/>
      </c>
      <c r="N444" s="26" t="str">
        <f>IFERROR((SUMIFS('ANEXO 2'!C:C,'ANEXO 2'!A:A,E444)/ROUND(SUMIFS(L:L,E:E,E444),2))*ROUND(L444,2),"")</f>
        <v/>
      </c>
      <c r="O444" s="26" t="str">
        <f t="shared" si="13"/>
        <v/>
      </c>
    </row>
    <row r="445" spans="1:15" x14ac:dyDescent="0.25">
      <c r="A445" s="49"/>
      <c r="B445" s="51"/>
      <c r="C445" s="26"/>
      <c r="D445" s="27"/>
      <c r="E445" s="27"/>
      <c r="F445" s="72"/>
      <c r="G445" s="71"/>
      <c r="H445" s="72"/>
      <c r="I445" s="26"/>
      <c r="J445" s="28"/>
      <c r="K445" s="28"/>
      <c r="L445" s="26" t="str">
        <f t="shared" si="12"/>
        <v/>
      </c>
      <c r="M445" s="29" t="str">
        <f>IFERROR(IF(COUNTIF('ANEXO 2'!A:A,'ANEXO 1'!E445)=0,"",COUNTIF('ANEXO 2'!A:A,'ANEXO 1'!E445)),"")</f>
        <v/>
      </c>
      <c r="N445" s="26" t="str">
        <f>IFERROR((SUMIFS('ANEXO 2'!C:C,'ANEXO 2'!A:A,E445)/ROUND(SUMIFS(L:L,E:E,E445),2))*ROUND(L445,2),"")</f>
        <v/>
      </c>
      <c r="O445" s="26" t="str">
        <f t="shared" si="13"/>
        <v/>
      </c>
    </row>
    <row r="446" spans="1:15" x14ac:dyDescent="0.25">
      <c r="A446" s="49"/>
      <c r="B446" s="51"/>
      <c r="C446" s="26"/>
      <c r="D446" s="27"/>
      <c r="E446" s="27"/>
      <c r="F446" s="72"/>
      <c r="G446" s="71"/>
      <c r="H446" s="72"/>
      <c r="I446" s="26"/>
      <c r="J446" s="28"/>
      <c r="K446" s="28"/>
      <c r="L446" s="26" t="str">
        <f t="shared" si="12"/>
        <v/>
      </c>
      <c r="M446" s="29" t="str">
        <f>IFERROR(IF(COUNTIF('ANEXO 2'!A:A,'ANEXO 1'!E446)=0,"",COUNTIF('ANEXO 2'!A:A,'ANEXO 1'!E446)),"")</f>
        <v/>
      </c>
      <c r="N446" s="26" t="str">
        <f>IFERROR((SUMIFS('ANEXO 2'!C:C,'ANEXO 2'!A:A,E446)/ROUND(SUMIFS(L:L,E:E,E446),2))*ROUND(L446,2),"")</f>
        <v/>
      </c>
      <c r="O446" s="26" t="str">
        <f t="shared" si="13"/>
        <v/>
      </c>
    </row>
    <row r="447" spans="1:15" x14ac:dyDescent="0.25">
      <c r="A447" s="49"/>
      <c r="B447" s="51"/>
      <c r="C447" s="26"/>
      <c r="D447" s="27"/>
      <c r="E447" s="27"/>
      <c r="F447" s="72"/>
      <c r="G447" s="71"/>
      <c r="H447" s="72"/>
      <c r="I447" s="26"/>
      <c r="J447" s="28"/>
      <c r="K447" s="28"/>
      <c r="L447" s="26" t="str">
        <f t="shared" si="12"/>
        <v/>
      </c>
      <c r="M447" s="29" t="str">
        <f>IFERROR(IF(COUNTIF('ANEXO 2'!A:A,'ANEXO 1'!E447)=0,"",COUNTIF('ANEXO 2'!A:A,'ANEXO 1'!E447)),"")</f>
        <v/>
      </c>
      <c r="N447" s="26" t="str">
        <f>IFERROR((SUMIFS('ANEXO 2'!C:C,'ANEXO 2'!A:A,E447)/ROUND(SUMIFS(L:L,E:E,E447),2))*ROUND(L447,2),"")</f>
        <v/>
      </c>
      <c r="O447" s="26" t="str">
        <f t="shared" si="13"/>
        <v/>
      </c>
    </row>
    <row r="448" spans="1:15" x14ac:dyDescent="0.25">
      <c r="A448" s="49"/>
      <c r="B448" s="51"/>
      <c r="C448" s="26"/>
      <c r="D448" s="27"/>
      <c r="E448" s="27"/>
      <c r="F448" s="72"/>
      <c r="G448" s="71"/>
      <c r="H448" s="72"/>
      <c r="I448" s="26"/>
      <c r="J448" s="28"/>
      <c r="K448" s="28"/>
      <c r="L448" s="26" t="str">
        <f t="shared" si="12"/>
        <v/>
      </c>
      <c r="M448" s="29" t="str">
        <f>IFERROR(IF(COUNTIF('ANEXO 2'!A:A,'ANEXO 1'!E448)=0,"",COUNTIF('ANEXO 2'!A:A,'ANEXO 1'!E448)),"")</f>
        <v/>
      </c>
      <c r="N448" s="26" t="str">
        <f>IFERROR((SUMIFS('ANEXO 2'!C:C,'ANEXO 2'!A:A,E448)/ROUND(SUMIFS(L:L,E:E,E448),2))*ROUND(L448,2),"")</f>
        <v/>
      </c>
      <c r="O448" s="26" t="str">
        <f t="shared" si="13"/>
        <v/>
      </c>
    </row>
    <row r="449" spans="1:15" x14ac:dyDescent="0.25">
      <c r="A449" s="49"/>
      <c r="B449" s="51"/>
      <c r="C449" s="26"/>
      <c r="D449" s="27"/>
      <c r="E449" s="27"/>
      <c r="F449" s="72"/>
      <c r="G449" s="71"/>
      <c r="H449" s="72"/>
      <c r="I449" s="26"/>
      <c r="J449" s="28"/>
      <c r="K449" s="28"/>
      <c r="L449" s="26" t="str">
        <f t="shared" si="12"/>
        <v/>
      </c>
      <c r="M449" s="29" t="str">
        <f>IFERROR(IF(COUNTIF('ANEXO 2'!A:A,'ANEXO 1'!E449)=0,"",COUNTIF('ANEXO 2'!A:A,'ANEXO 1'!E449)),"")</f>
        <v/>
      </c>
      <c r="N449" s="26" t="str">
        <f>IFERROR((SUMIFS('ANEXO 2'!C:C,'ANEXO 2'!A:A,E449)/ROUND(SUMIFS(L:L,E:E,E449),2))*ROUND(L449,2),"")</f>
        <v/>
      </c>
      <c r="O449" s="26" t="str">
        <f t="shared" si="13"/>
        <v/>
      </c>
    </row>
    <row r="450" spans="1:15" x14ac:dyDescent="0.25">
      <c r="A450" s="49"/>
      <c r="B450" s="51"/>
      <c r="C450" s="26"/>
      <c r="D450" s="27"/>
      <c r="E450" s="27"/>
      <c r="F450" s="72"/>
      <c r="G450" s="71"/>
      <c r="H450" s="72"/>
      <c r="I450" s="26"/>
      <c r="J450" s="28"/>
      <c r="K450" s="28"/>
      <c r="L450" s="26" t="str">
        <f t="shared" si="12"/>
        <v/>
      </c>
      <c r="M450" s="29" t="str">
        <f>IFERROR(IF(COUNTIF('ANEXO 2'!A:A,'ANEXO 1'!E450)=0,"",COUNTIF('ANEXO 2'!A:A,'ANEXO 1'!E450)),"")</f>
        <v/>
      </c>
      <c r="N450" s="26" t="str">
        <f>IFERROR((SUMIFS('ANEXO 2'!C:C,'ANEXO 2'!A:A,E450)/ROUND(SUMIFS(L:L,E:E,E450),2))*ROUND(L450,2),"")</f>
        <v/>
      </c>
      <c r="O450" s="26" t="str">
        <f t="shared" si="13"/>
        <v/>
      </c>
    </row>
    <row r="451" spans="1:15" x14ac:dyDescent="0.25">
      <c r="A451" s="49"/>
      <c r="B451" s="51"/>
      <c r="C451" s="26"/>
      <c r="D451" s="27"/>
      <c r="E451" s="27"/>
      <c r="F451" s="72"/>
      <c r="G451" s="71"/>
      <c r="H451" s="72"/>
      <c r="I451" s="26"/>
      <c r="J451" s="28"/>
      <c r="K451" s="28"/>
      <c r="L451" s="26" t="str">
        <f t="shared" si="12"/>
        <v/>
      </c>
      <c r="M451" s="29" t="str">
        <f>IFERROR(IF(COUNTIF('ANEXO 2'!A:A,'ANEXO 1'!E451)=0,"",COUNTIF('ANEXO 2'!A:A,'ANEXO 1'!E451)),"")</f>
        <v/>
      </c>
      <c r="N451" s="26" t="str">
        <f>IFERROR((SUMIFS('ANEXO 2'!C:C,'ANEXO 2'!A:A,E451)/ROUND(SUMIFS(L:L,E:E,E451),2))*ROUND(L451,2),"")</f>
        <v/>
      </c>
      <c r="O451" s="26" t="str">
        <f t="shared" si="13"/>
        <v/>
      </c>
    </row>
    <row r="452" spans="1:15" x14ac:dyDescent="0.25">
      <c r="A452" s="49"/>
      <c r="B452" s="51"/>
      <c r="C452" s="26"/>
      <c r="D452" s="27"/>
      <c r="E452" s="27"/>
      <c r="F452" s="72"/>
      <c r="G452" s="71"/>
      <c r="H452" s="72"/>
      <c r="I452" s="26"/>
      <c r="J452" s="28"/>
      <c r="K452" s="28"/>
      <c r="L452" s="26" t="str">
        <f t="shared" si="12"/>
        <v/>
      </c>
      <c r="M452" s="29" t="str">
        <f>IFERROR(IF(COUNTIF('ANEXO 2'!A:A,'ANEXO 1'!E452)=0,"",COUNTIF('ANEXO 2'!A:A,'ANEXO 1'!E452)),"")</f>
        <v/>
      </c>
      <c r="N452" s="26" t="str">
        <f>IFERROR((SUMIFS('ANEXO 2'!C:C,'ANEXO 2'!A:A,E452)/ROUND(SUMIFS(L:L,E:E,E452),2))*ROUND(L452,2),"")</f>
        <v/>
      </c>
      <c r="O452" s="26" t="str">
        <f t="shared" si="13"/>
        <v/>
      </c>
    </row>
    <row r="453" spans="1:15" x14ac:dyDescent="0.25">
      <c r="A453" s="49"/>
      <c r="B453" s="51"/>
      <c r="C453" s="26"/>
      <c r="D453" s="27"/>
      <c r="E453" s="27"/>
      <c r="F453" s="72"/>
      <c r="G453" s="71"/>
      <c r="H453" s="72"/>
      <c r="I453" s="26"/>
      <c r="J453" s="28"/>
      <c r="K453" s="28"/>
      <c r="L453" s="26" t="str">
        <f t="shared" ref="L453:L516" si="14">IF(I453=0,"",I453+(I453*J453)-(I453*K453))</f>
        <v/>
      </c>
      <c r="M453" s="29" t="str">
        <f>IFERROR(IF(COUNTIF('ANEXO 2'!A:A,'ANEXO 1'!E453)=0,"",COUNTIF('ANEXO 2'!A:A,'ANEXO 1'!E453)),"")</f>
        <v/>
      </c>
      <c r="N453" s="26" t="str">
        <f>IFERROR((SUMIFS('ANEXO 2'!C:C,'ANEXO 2'!A:A,E453)/ROUND(SUMIFS(L:L,E:E,E453),2))*ROUND(L453,2),"")</f>
        <v/>
      </c>
      <c r="O453" s="26" t="str">
        <f t="shared" ref="O453:O516" si="15">IFERROR(IF(N453="","",ROUND(IF(N453&gt;I453,I453,((N453/L453)*I453)),2)),"")</f>
        <v/>
      </c>
    </row>
    <row r="454" spans="1:15" x14ac:dyDescent="0.25">
      <c r="A454" s="49"/>
      <c r="B454" s="51"/>
      <c r="C454" s="26"/>
      <c r="D454" s="27"/>
      <c r="E454" s="27"/>
      <c r="F454" s="72"/>
      <c r="G454" s="71"/>
      <c r="H454" s="72"/>
      <c r="I454" s="26"/>
      <c r="J454" s="28"/>
      <c r="K454" s="28"/>
      <c r="L454" s="26" t="str">
        <f t="shared" si="14"/>
        <v/>
      </c>
      <c r="M454" s="29" t="str">
        <f>IFERROR(IF(COUNTIF('ANEXO 2'!A:A,'ANEXO 1'!E454)=0,"",COUNTIF('ANEXO 2'!A:A,'ANEXO 1'!E454)),"")</f>
        <v/>
      </c>
      <c r="N454" s="26" t="str">
        <f>IFERROR((SUMIFS('ANEXO 2'!C:C,'ANEXO 2'!A:A,E454)/ROUND(SUMIFS(L:L,E:E,E454),2))*ROUND(L454,2),"")</f>
        <v/>
      </c>
      <c r="O454" s="26" t="str">
        <f t="shared" si="15"/>
        <v/>
      </c>
    </row>
    <row r="455" spans="1:15" x14ac:dyDescent="0.25">
      <c r="A455" s="49"/>
      <c r="B455" s="51"/>
      <c r="C455" s="26"/>
      <c r="D455" s="27"/>
      <c r="E455" s="27"/>
      <c r="F455" s="72"/>
      <c r="G455" s="71"/>
      <c r="H455" s="72"/>
      <c r="I455" s="26"/>
      <c r="J455" s="28"/>
      <c r="K455" s="28"/>
      <c r="L455" s="26" t="str">
        <f t="shared" si="14"/>
        <v/>
      </c>
      <c r="M455" s="29" t="str">
        <f>IFERROR(IF(COUNTIF('ANEXO 2'!A:A,'ANEXO 1'!E455)=0,"",COUNTIF('ANEXO 2'!A:A,'ANEXO 1'!E455)),"")</f>
        <v/>
      </c>
      <c r="N455" s="26" t="str">
        <f>IFERROR((SUMIFS('ANEXO 2'!C:C,'ANEXO 2'!A:A,E455)/ROUND(SUMIFS(L:L,E:E,E455),2))*ROUND(L455,2),"")</f>
        <v/>
      </c>
      <c r="O455" s="26" t="str">
        <f t="shared" si="15"/>
        <v/>
      </c>
    </row>
    <row r="456" spans="1:15" x14ac:dyDescent="0.25">
      <c r="A456" s="49"/>
      <c r="B456" s="51"/>
      <c r="C456" s="26"/>
      <c r="D456" s="27"/>
      <c r="E456" s="27"/>
      <c r="F456" s="72"/>
      <c r="G456" s="71"/>
      <c r="H456" s="72"/>
      <c r="I456" s="26"/>
      <c r="J456" s="28"/>
      <c r="K456" s="28"/>
      <c r="L456" s="26" t="str">
        <f t="shared" si="14"/>
        <v/>
      </c>
      <c r="M456" s="29" t="str">
        <f>IFERROR(IF(COUNTIF('ANEXO 2'!A:A,'ANEXO 1'!E456)=0,"",COUNTIF('ANEXO 2'!A:A,'ANEXO 1'!E456)),"")</f>
        <v/>
      </c>
      <c r="N456" s="26" t="str">
        <f>IFERROR((SUMIFS('ANEXO 2'!C:C,'ANEXO 2'!A:A,E456)/ROUND(SUMIFS(L:L,E:E,E456),2))*ROUND(L456,2),"")</f>
        <v/>
      </c>
      <c r="O456" s="26" t="str">
        <f t="shared" si="15"/>
        <v/>
      </c>
    </row>
    <row r="457" spans="1:15" x14ac:dyDescent="0.25">
      <c r="A457" s="49"/>
      <c r="B457" s="51"/>
      <c r="C457" s="26"/>
      <c r="D457" s="27"/>
      <c r="E457" s="27"/>
      <c r="F457" s="72"/>
      <c r="G457" s="71"/>
      <c r="H457" s="72"/>
      <c r="I457" s="26"/>
      <c r="J457" s="28"/>
      <c r="K457" s="28"/>
      <c r="L457" s="26" t="str">
        <f t="shared" si="14"/>
        <v/>
      </c>
      <c r="M457" s="29" t="str">
        <f>IFERROR(IF(COUNTIF('ANEXO 2'!A:A,'ANEXO 1'!E457)=0,"",COUNTIF('ANEXO 2'!A:A,'ANEXO 1'!E457)),"")</f>
        <v/>
      </c>
      <c r="N457" s="26" t="str">
        <f>IFERROR((SUMIFS('ANEXO 2'!C:C,'ANEXO 2'!A:A,E457)/ROUND(SUMIFS(L:L,E:E,E457),2))*ROUND(L457,2),"")</f>
        <v/>
      </c>
      <c r="O457" s="26" t="str">
        <f t="shared" si="15"/>
        <v/>
      </c>
    </row>
    <row r="458" spans="1:15" x14ac:dyDescent="0.25">
      <c r="A458" s="49"/>
      <c r="B458" s="51"/>
      <c r="C458" s="26"/>
      <c r="D458" s="27"/>
      <c r="E458" s="27"/>
      <c r="F458" s="72"/>
      <c r="G458" s="71"/>
      <c r="H458" s="72"/>
      <c r="I458" s="26"/>
      <c r="J458" s="28"/>
      <c r="K458" s="28"/>
      <c r="L458" s="26" t="str">
        <f t="shared" si="14"/>
        <v/>
      </c>
      <c r="M458" s="29" t="str">
        <f>IFERROR(IF(COUNTIF('ANEXO 2'!A:A,'ANEXO 1'!E458)=0,"",COUNTIF('ANEXO 2'!A:A,'ANEXO 1'!E458)),"")</f>
        <v/>
      </c>
      <c r="N458" s="26" t="str">
        <f>IFERROR((SUMIFS('ANEXO 2'!C:C,'ANEXO 2'!A:A,E458)/ROUND(SUMIFS(L:L,E:E,E458),2))*ROUND(L458,2),"")</f>
        <v/>
      </c>
      <c r="O458" s="26" t="str">
        <f t="shared" si="15"/>
        <v/>
      </c>
    </row>
    <row r="459" spans="1:15" x14ac:dyDescent="0.25">
      <c r="A459" s="49"/>
      <c r="B459" s="51"/>
      <c r="C459" s="26"/>
      <c r="D459" s="27"/>
      <c r="E459" s="27"/>
      <c r="F459" s="72"/>
      <c r="G459" s="71"/>
      <c r="H459" s="72"/>
      <c r="I459" s="26"/>
      <c r="J459" s="28"/>
      <c r="K459" s="28"/>
      <c r="L459" s="26" t="str">
        <f t="shared" si="14"/>
        <v/>
      </c>
      <c r="M459" s="29" t="str">
        <f>IFERROR(IF(COUNTIF('ANEXO 2'!A:A,'ANEXO 1'!E459)=0,"",COUNTIF('ANEXO 2'!A:A,'ANEXO 1'!E459)),"")</f>
        <v/>
      </c>
      <c r="N459" s="26" t="str">
        <f>IFERROR((SUMIFS('ANEXO 2'!C:C,'ANEXO 2'!A:A,E459)/ROUND(SUMIFS(L:L,E:E,E459),2))*ROUND(L459,2),"")</f>
        <v/>
      </c>
      <c r="O459" s="26" t="str">
        <f t="shared" si="15"/>
        <v/>
      </c>
    </row>
    <row r="460" spans="1:15" x14ac:dyDescent="0.25">
      <c r="A460" s="49"/>
      <c r="B460" s="51"/>
      <c r="C460" s="26"/>
      <c r="D460" s="27"/>
      <c r="E460" s="27"/>
      <c r="F460" s="72"/>
      <c r="G460" s="71"/>
      <c r="H460" s="72"/>
      <c r="I460" s="26"/>
      <c r="J460" s="28"/>
      <c r="K460" s="28"/>
      <c r="L460" s="26" t="str">
        <f t="shared" si="14"/>
        <v/>
      </c>
      <c r="M460" s="29" t="str">
        <f>IFERROR(IF(COUNTIF('ANEXO 2'!A:A,'ANEXO 1'!E460)=0,"",COUNTIF('ANEXO 2'!A:A,'ANEXO 1'!E460)),"")</f>
        <v/>
      </c>
      <c r="N460" s="26" t="str">
        <f>IFERROR((SUMIFS('ANEXO 2'!C:C,'ANEXO 2'!A:A,E460)/ROUND(SUMIFS(L:L,E:E,E460),2))*ROUND(L460,2),"")</f>
        <v/>
      </c>
      <c r="O460" s="26" t="str">
        <f t="shared" si="15"/>
        <v/>
      </c>
    </row>
    <row r="461" spans="1:15" x14ac:dyDescent="0.25">
      <c r="A461" s="49"/>
      <c r="B461" s="51"/>
      <c r="C461" s="26"/>
      <c r="D461" s="27"/>
      <c r="E461" s="27"/>
      <c r="F461" s="72"/>
      <c r="G461" s="71"/>
      <c r="H461" s="72"/>
      <c r="I461" s="26"/>
      <c r="J461" s="28"/>
      <c r="K461" s="28"/>
      <c r="L461" s="26" t="str">
        <f t="shared" si="14"/>
        <v/>
      </c>
      <c r="M461" s="29" t="str">
        <f>IFERROR(IF(COUNTIF('ANEXO 2'!A:A,'ANEXO 1'!E461)=0,"",COUNTIF('ANEXO 2'!A:A,'ANEXO 1'!E461)),"")</f>
        <v/>
      </c>
      <c r="N461" s="26" t="str">
        <f>IFERROR((SUMIFS('ANEXO 2'!C:C,'ANEXO 2'!A:A,E461)/ROUND(SUMIFS(L:L,E:E,E461),2))*ROUND(L461,2),"")</f>
        <v/>
      </c>
      <c r="O461" s="26" t="str">
        <f t="shared" si="15"/>
        <v/>
      </c>
    </row>
    <row r="462" spans="1:15" x14ac:dyDescent="0.25">
      <c r="A462" s="49"/>
      <c r="B462" s="51"/>
      <c r="C462" s="26"/>
      <c r="D462" s="27"/>
      <c r="E462" s="27"/>
      <c r="F462" s="72"/>
      <c r="G462" s="71"/>
      <c r="H462" s="72"/>
      <c r="I462" s="26"/>
      <c r="J462" s="28"/>
      <c r="K462" s="28"/>
      <c r="L462" s="26" t="str">
        <f t="shared" si="14"/>
        <v/>
      </c>
      <c r="M462" s="29" t="str">
        <f>IFERROR(IF(COUNTIF('ANEXO 2'!A:A,'ANEXO 1'!E462)=0,"",COUNTIF('ANEXO 2'!A:A,'ANEXO 1'!E462)),"")</f>
        <v/>
      </c>
      <c r="N462" s="26" t="str">
        <f>IFERROR((SUMIFS('ANEXO 2'!C:C,'ANEXO 2'!A:A,E462)/ROUND(SUMIFS(L:L,E:E,E462),2))*ROUND(L462,2),"")</f>
        <v/>
      </c>
      <c r="O462" s="26" t="str">
        <f t="shared" si="15"/>
        <v/>
      </c>
    </row>
    <row r="463" spans="1:15" x14ac:dyDescent="0.25">
      <c r="A463" s="49"/>
      <c r="B463" s="51"/>
      <c r="C463" s="26"/>
      <c r="D463" s="27"/>
      <c r="E463" s="27"/>
      <c r="F463" s="72"/>
      <c r="G463" s="71"/>
      <c r="H463" s="72"/>
      <c r="I463" s="26"/>
      <c r="J463" s="28"/>
      <c r="K463" s="28"/>
      <c r="L463" s="26" t="str">
        <f t="shared" si="14"/>
        <v/>
      </c>
      <c r="M463" s="29" t="str">
        <f>IFERROR(IF(COUNTIF('ANEXO 2'!A:A,'ANEXO 1'!E463)=0,"",COUNTIF('ANEXO 2'!A:A,'ANEXO 1'!E463)),"")</f>
        <v/>
      </c>
      <c r="N463" s="26" t="str">
        <f>IFERROR((SUMIFS('ANEXO 2'!C:C,'ANEXO 2'!A:A,E463)/ROUND(SUMIFS(L:L,E:E,E463),2))*ROUND(L463,2),"")</f>
        <v/>
      </c>
      <c r="O463" s="26" t="str">
        <f t="shared" si="15"/>
        <v/>
      </c>
    </row>
    <row r="464" spans="1:15" x14ac:dyDescent="0.25">
      <c r="A464" s="49"/>
      <c r="B464" s="51"/>
      <c r="C464" s="26"/>
      <c r="D464" s="27"/>
      <c r="E464" s="27"/>
      <c r="F464" s="72"/>
      <c r="G464" s="71"/>
      <c r="H464" s="72"/>
      <c r="I464" s="26"/>
      <c r="J464" s="28"/>
      <c r="K464" s="28"/>
      <c r="L464" s="26" t="str">
        <f t="shared" si="14"/>
        <v/>
      </c>
      <c r="M464" s="29" t="str">
        <f>IFERROR(IF(COUNTIF('ANEXO 2'!A:A,'ANEXO 1'!E464)=0,"",COUNTIF('ANEXO 2'!A:A,'ANEXO 1'!E464)),"")</f>
        <v/>
      </c>
      <c r="N464" s="26" t="str">
        <f>IFERROR((SUMIFS('ANEXO 2'!C:C,'ANEXO 2'!A:A,E464)/ROUND(SUMIFS(L:L,E:E,E464),2))*ROUND(L464,2),"")</f>
        <v/>
      </c>
      <c r="O464" s="26" t="str">
        <f t="shared" si="15"/>
        <v/>
      </c>
    </row>
    <row r="465" spans="1:15" x14ac:dyDescent="0.25">
      <c r="A465" s="49"/>
      <c r="B465" s="51"/>
      <c r="C465" s="26"/>
      <c r="D465" s="27"/>
      <c r="E465" s="27"/>
      <c r="F465" s="72"/>
      <c r="G465" s="71"/>
      <c r="H465" s="72"/>
      <c r="I465" s="26"/>
      <c r="J465" s="28"/>
      <c r="K465" s="28"/>
      <c r="L465" s="26" t="str">
        <f t="shared" si="14"/>
        <v/>
      </c>
      <c r="M465" s="29" t="str">
        <f>IFERROR(IF(COUNTIF('ANEXO 2'!A:A,'ANEXO 1'!E465)=0,"",COUNTIF('ANEXO 2'!A:A,'ANEXO 1'!E465)),"")</f>
        <v/>
      </c>
      <c r="N465" s="26" t="str">
        <f>IFERROR((SUMIFS('ANEXO 2'!C:C,'ANEXO 2'!A:A,E465)/ROUND(SUMIFS(L:L,E:E,E465),2))*ROUND(L465,2),"")</f>
        <v/>
      </c>
      <c r="O465" s="26" t="str">
        <f t="shared" si="15"/>
        <v/>
      </c>
    </row>
    <row r="466" spans="1:15" x14ac:dyDescent="0.25">
      <c r="A466" s="49"/>
      <c r="B466" s="51"/>
      <c r="C466" s="26"/>
      <c r="D466" s="27"/>
      <c r="E466" s="27"/>
      <c r="F466" s="72"/>
      <c r="G466" s="71"/>
      <c r="H466" s="72"/>
      <c r="I466" s="26"/>
      <c r="J466" s="28"/>
      <c r="K466" s="28"/>
      <c r="L466" s="26" t="str">
        <f t="shared" si="14"/>
        <v/>
      </c>
      <c r="M466" s="29" t="str">
        <f>IFERROR(IF(COUNTIF('ANEXO 2'!A:A,'ANEXO 1'!E466)=0,"",COUNTIF('ANEXO 2'!A:A,'ANEXO 1'!E466)),"")</f>
        <v/>
      </c>
      <c r="N466" s="26" t="str">
        <f>IFERROR((SUMIFS('ANEXO 2'!C:C,'ANEXO 2'!A:A,E466)/ROUND(SUMIFS(L:L,E:E,E466),2))*ROUND(L466,2),"")</f>
        <v/>
      </c>
      <c r="O466" s="26" t="str">
        <f t="shared" si="15"/>
        <v/>
      </c>
    </row>
    <row r="467" spans="1:15" x14ac:dyDescent="0.25">
      <c r="A467" s="49"/>
      <c r="B467" s="51"/>
      <c r="C467" s="26"/>
      <c r="D467" s="27"/>
      <c r="E467" s="27"/>
      <c r="F467" s="72"/>
      <c r="G467" s="71"/>
      <c r="H467" s="72"/>
      <c r="I467" s="26"/>
      <c r="J467" s="28"/>
      <c r="K467" s="28"/>
      <c r="L467" s="26" t="str">
        <f t="shared" si="14"/>
        <v/>
      </c>
      <c r="M467" s="29" t="str">
        <f>IFERROR(IF(COUNTIF('ANEXO 2'!A:A,'ANEXO 1'!E467)=0,"",COUNTIF('ANEXO 2'!A:A,'ANEXO 1'!E467)),"")</f>
        <v/>
      </c>
      <c r="N467" s="26" t="str">
        <f>IFERROR((SUMIFS('ANEXO 2'!C:C,'ANEXO 2'!A:A,E467)/ROUND(SUMIFS(L:L,E:E,E467),2))*ROUND(L467,2),"")</f>
        <v/>
      </c>
      <c r="O467" s="26" t="str">
        <f t="shared" si="15"/>
        <v/>
      </c>
    </row>
    <row r="468" spans="1:15" x14ac:dyDescent="0.25">
      <c r="A468" s="49"/>
      <c r="B468" s="51"/>
      <c r="C468" s="26"/>
      <c r="D468" s="27"/>
      <c r="E468" s="27"/>
      <c r="F468" s="72"/>
      <c r="G468" s="71"/>
      <c r="H468" s="72"/>
      <c r="I468" s="26"/>
      <c r="J468" s="28"/>
      <c r="K468" s="28"/>
      <c r="L468" s="26" t="str">
        <f t="shared" si="14"/>
        <v/>
      </c>
      <c r="M468" s="29" t="str">
        <f>IFERROR(IF(COUNTIF('ANEXO 2'!A:A,'ANEXO 1'!E468)=0,"",COUNTIF('ANEXO 2'!A:A,'ANEXO 1'!E468)),"")</f>
        <v/>
      </c>
      <c r="N468" s="26" t="str">
        <f>IFERROR((SUMIFS('ANEXO 2'!C:C,'ANEXO 2'!A:A,E468)/ROUND(SUMIFS(L:L,E:E,E468),2))*ROUND(L468,2),"")</f>
        <v/>
      </c>
      <c r="O468" s="26" t="str">
        <f t="shared" si="15"/>
        <v/>
      </c>
    </row>
    <row r="469" spans="1:15" x14ac:dyDescent="0.25">
      <c r="A469" s="49"/>
      <c r="B469" s="51"/>
      <c r="C469" s="26"/>
      <c r="D469" s="27"/>
      <c r="E469" s="27"/>
      <c r="F469" s="72"/>
      <c r="G469" s="71"/>
      <c r="H469" s="72"/>
      <c r="I469" s="26"/>
      <c r="J469" s="28"/>
      <c r="K469" s="28"/>
      <c r="L469" s="26" t="str">
        <f t="shared" si="14"/>
        <v/>
      </c>
      <c r="M469" s="29" t="str">
        <f>IFERROR(IF(COUNTIF('ANEXO 2'!A:A,'ANEXO 1'!E469)=0,"",COUNTIF('ANEXO 2'!A:A,'ANEXO 1'!E469)),"")</f>
        <v/>
      </c>
      <c r="N469" s="26" t="str">
        <f>IFERROR((SUMIFS('ANEXO 2'!C:C,'ANEXO 2'!A:A,E469)/ROUND(SUMIFS(L:L,E:E,E469),2))*ROUND(L469,2),"")</f>
        <v/>
      </c>
      <c r="O469" s="26" t="str">
        <f t="shared" si="15"/>
        <v/>
      </c>
    </row>
    <row r="470" spans="1:15" x14ac:dyDescent="0.25">
      <c r="A470" s="49"/>
      <c r="B470" s="51"/>
      <c r="C470" s="26"/>
      <c r="D470" s="27"/>
      <c r="E470" s="27"/>
      <c r="F470" s="72"/>
      <c r="G470" s="71"/>
      <c r="H470" s="72"/>
      <c r="I470" s="26"/>
      <c r="J470" s="28"/>
      <c r="K470" s="28"/>
      <c r="L470" s="26" t="str">
        <f t="shared" si="14"/>
        <v/>
      </c>
      <c r="M470" s="29" t="str">
        <f>IFERROR(IF(COUNTIF('ANEXO 2'!A:A,'ANEXO 1'!E470)=0,"",COUNTIF('ANEXO 2'!A:A,'ANEXO 1'!E470)),"")</f>
        <v/>
      </c>
      <c r="N470" s="26" t="str">
        <f>IFERROR((SUMIFS('ANEXO 2'!C:C,'ANEXO 2'!A:A,E470)/ROUND(SUMIFS(L:L,E:E,E470),2))*ROUND(L470,2),"")</f>
        <v/>
      </c>
      <c r="O470" s="26" t="str">
        <f t="shared" si="15"/>
        <v/>
      </c>
    </row>
    <row r="471" spans="1:15" x14ac:dyDescent="0.25">
      <c r="A471" s="49"/>
      <c r="B471" s="51"/>
      <c r="C471" s="26"/>
      <c r="D471" s="27"/>
      <c r="E471" s="27"/>
      <c r="F471" s="72"/>
      <c r="G471" s="71"/>
      <c r="H471" s="72"/>
      <c r="I471" s="26"/>
      <c r="J471" s="28"/>
      <c r="K471" s="28"/>
      <c r="L471" s="26" t="str">
        <f t="shared" si="14"/>
        <v/>
      </c>
      <c r="M471" s="29" t="str">
        <f>IFERROR(IF(COUNTIF('ANEXO 2'!A:A,'ANEXO 1'!E471)=0,"",COUNTIF('ANEXO 2'!A:A,'ANEXO 1'!E471)),"")</f>
        <v/>
      </c>
      <c r="N471" s="26" t="str">
        <f>IFERROR((SUMIFS('ANEXO 2'!C:C,'ANEXO 2'!A:A,E471)/ROUND(SUMIFS(L:L,E:E,E471),2))*ROUND(L471,2),"")</f>
        <v/>
      </c>
      <c r="O471" s="26" t="str">
        <f t="shared" si="15"/>
        <v/>
      </c>
    </row>
    <row r="472" spans="1:15" x14ac:dyDescent="0.25">
      <c r="A472" s="49"/>
      <c r="B472" s="51"/>
      <c r="C472" s="26"/>
      <c r="D472" s="27"/>
      <c r="E472" s="27"/>
      <c r="F472" s="72"/>
      <c r="G472" s="71"/>
      <c r="H472" s="72"/>
      <c r="I472" s="26"/>
      <c r="J472" s="28"/>
      <c r="K472" s="28"/>
      <c r="L472" s="26" t="str">
        <f t="shared" si="14"/>
        <v/>
      </c>
      <c r="M472" s="29" t="str">
        <f>IFERROR(IF(COUNTIF('ANEXO 2'!A:A,'ANEXO 1'!E472)=0,"",COUNTIF('ANEXO 2'!A:A,'ANEXO 1'!E472)),"")</f>
        <v/>
      </c>
      <c r="N472" s="26" t="str">
        <f>IFERROR((SUMIFS('ANEXO 2'!C:C,'ANEXO 2'!A:A,E472)/ROUND(SUMIFS(L:L,E:E,E472),2))*ROUND(L472,2),"")</f>
        <v/>
      </c>
      <c r="O472" s="26" t="str">
        <f t="shared" si="15"/>
        <v/>
      </c>
    </row>
    <row r="473" spans="1:15" x14ac:dyDescent="0.25">
      <c r="A473" s="49"/>
      <c r="B473" s="51"/>
      <c r="C473" s="26"/>
      <c r="D473" s="27"/>
      <c r="E473" s="27"/>
      <c r="F473" s="72"/>
      <c r="G473" s="71"/>
      <c r="H473" s="72"/>
      <c r="I473" s="26"/>
      <c r="J473" s="28"/>
      <c r="K473" s="28"/>
      <c r="L473" s="26" t="str">
        <f t="shared" si="14"/>
        <v/>
      </c>
      <c r="M473" s="29" t="str">
        <f>IFERROR(IF(COUNTIF('ANEXO 2'!A:A,'ANEXO 1'!E473)=0,"",COUNTIF('ANEXO 2'!A:A,'ANEXO 1'!E473)),"")</f>
        <v/>
      </c>
      <c r="N473" s="26" t="str">
        <f>IFERROR((SUMIFS('ANEXO 2'!C:C,'ANEXO 2'!A:A,E473)/ROUND(SUMIFS(L:L,E:E,E473),2))*ROUND(L473,2),"")</f>
        <v/>
      </c>
      <c r="O473" s="26" t="str">
        <f t="shared" si="15"/>
        <v/>
      </c>
    </row>
    <row r="474" spans="1:15" x14ac:dyDescent="0.25">
      <c r="A474" s="49"/>
      <c r="B474" s="51"/>
      <c r="C474" s="26"/>
      <c r="D474" s="27"/>
      <c r="E474" s="27"/>
      <c r="F474" s="72"/>
      <c r="G474" s="71"/>
      <c r="H474" s="72"/>
      <c r="I474" s="26"/>
      <c r="J474" s="28"/>
      <c r="K474" s="28"/>
      <c r="L474" s="26" t="str">
        <f t="shared" si="14"/>
        <v/>
      </c>
      <c r="M474" s="29" t="str">
        <f>IFERROR(IF(COUNTIF('ANEXO 2'!A:A,'ANEXO 1'!E474)=0,"",COUNTIF('ANEXO 2'!A:A,'ANEXO 1'!E474)),"")</f>
        <v/>
      </c>
      <c r="N474" s="26" t="str">
        <f>IFERROR((SUMIFS('ANEXO 2'!C:C,'ANEXO 2'!A:A,E474)/ROUND(SUMIFS(L:L,E:E,E474),2))*ROUND(L474,2),"")</f>
        <v/>
      </c>
      <c r="O474" s="26" t="str">
        <f t="shared" si="15"/>
        <v/>
      </c>
    </row>
    <row r="475" spans="1:15" x14ac:dyDescent="0.25">
      <c r="A475" s="49"/>
      <c r="B475" s="51"/>
      <c r="C475" s="26"/>
      <c r="D475" s="27"/>
      <c r="E475" s="27"/>
      <c r="F475" s="72"/>
      <c r="G475" s="71"/>
      <c r="H475" s="72"/>
      <c r="I475" s="26"/>
      <c r="J475" s="28"/>
      <c r="K475" s="28"/>
      <c r="L475" s="26" t="str">
        <f t="shared" si="14"/>
        <v/>
      </c>
      <c r="M475" s="29" t="str">
        <f>IFERROR(IF(COUNTIF('ANEXO 2'!A:A,'ANEXO 1'!E475)=0,"",COUNTIF('ANEXO 2'!A:A,'ANEXO 1'!E475)),"")</f>
        <v/>
      </c>
      <c r="N475" s="26" t="str">
        <f>IFERROR((SUMIFS('ANEXO 2'!C:C,'ANEXO 2'!A:A,E475)/ROUND(SUMIFS(L:L,E:E,E475),2))*ROUND(L475,2),"")</f>
        <v/>
      </c>
      <c r="O475" s="26" t="str">
        <f t="shared" si="15"/>
        <v/>
      </c>
    </row>
    <row r="476" spans="1:15" x14ac:dyDescent="0.25">
      <c r="A476" s="49"/>
      <c r="B476" s="51"/>
      <c r="C476" s="26"/>
      <c r="D476" s="27"/>
      <c r="E476" s="27"/>
      <c r="F476" s="72"/>
      <c r="G476" s="71"/>
      <c r="H476" s="72"/>
      <c r="I476" s="26"/>
      <c r="J476" s="28"/>
      <c r="K476" s="28"/>
      <c r="L476" s="26" t="str">
        <f t="shared" si="14"/>
        <v/>
      </c>
      <c r="M476" s="29" t="str">
        <f>IFERROR(IF(COUNTIF('ANEXO 2'!A:A,'ANEXO 1'!E476)=0,"",COUNTIF('ANEXO 2'!A:A,'ANEXO 1'!E476)),"")</f>
        <v/>
      </c>
      <c r="N476" s="26" t="str">
        <f>IFERROR((SUMIFS('ANEXO 2'!C:C,'ANEXO 2'!A:A,E476)/ROUND(SUMIFS(L:L,E:E,E476),2))*ROUND(L476,2),"")</f>
        <v/>
      </c>
      <c r="O476" s="26" t="str">
        <f t="shared" si="15"/>
        <v/>
      </c>
    </row>
    <row r="477" spans="1:15" x14ac:dyDescent="0.25">
      <c r="A477" s="49"/>
      <c r="B477" s="51"/>
      <c r="C477" s="26"/>
      <c r="D477" s="27"/>
      <c r="E477" s="27"/>
      <c r="F477" s="72"/>
      <c r="G477" s="71"/>
      <c r="H477" s="72"/>
      <c r="I477" s="26"/>
      <c r="J477" s="28"/>
      <c r="K477" s="28"/>
      <c r="L477" s="26" t="str">
        <f t="shared" si="14"/>
        <v/>
      </c>
      <c r="M477" s="29" t="str">
        <f>IFERROR(IF(COUNTIF('ANEXO 2'!A:A,'ANEXO 1'!E477)=0,"",COUNTIF('ANEXO 2'!A:A,'ANEXO 1'!E477)),"")</f>
        <v/>
      </c>
      <c r="N477" s="26" t="str">
        <f>IFERROR((SUMIFS('ANEXO 2'!C:C,'ANEXO 2'!A:A,E477)/ROUND(SUMIFS(L:L,E:E,E477),2))*ROUND(L477,2),"")</f>
        <v/>
      </c>
      <c r="O477" s="26" t="str">
        <f t="shared" si="15"/>
        <v/>
      </c>
    </row>
    <row r="478" spans="1:15" x14ac:dyDescent="0.25">
      <c r="A478" s="49"/>
      <c r="B478" s="51"/>
      <c r="C478" s="26"/>
      <c r="D478" s="27"/>
      <c r="E478" s="27"/>
      <c r="F478" s="72"/>
      <c r="G478" s="71"/>
      <c r="H478" s="72"/>
      <c r="I478" s="26"/>
      <c r="J478" s="28"/>
      <c r="K478" s="28"/>
      <c r="L478" s="26" t="str">
        <f t="shared" si="14"/>
        <v/>
      </c>
      <c r="M478" s="29" t="str">
        <f>IFERROR(IF(COUNTIF('ANEXO 2'!A:A,'ANEXO 1'!E478)=0,"",COUNTIF('ANEXO 2'!A:A,'ANEXO 1'!E478)),"")</f>
        <v/>
      </c>
      <c r="N478" s="26" t="str">
        <f>IFERROR((SUMIFS('ANEXO 2'!C:C,'ANEXO 2'!A:A,E478)/ROUND(SUMIFS(L:L,E:E,E478),2))*ROUND(L478,2),"")</f>
        <v/>
      </c>
      <c r="O478" s="26" t="str">
        <f t="shared" si="15"/>
        <v/>
      </c>
    </row>
    <row r="479" spans="1:15" x14ac:dyDescent="0.25">
      <c r="A479" s="49"/>
      <c r="B479" s="51"/>
      <c r="C479" s="26"/>
      <c r="D479" s="27"/>
      <c r="E479" s="27"/>
      <c r="F479" s="72"/>
      <c r="G479" s="71"/>
      <c r="H479" s="72"/>
      <c r="I479" s="26"/>
      <c r="J479" s="28"/>
      <c r="K479" s="28"/>
      <c r="L479" s="26" t="str">
        <f t="shared" si="14"/>
        <v/>
      </c>
      <c r="M479" s="29" t="str">
        <f>IFERROR(IF(COUNTIF('ANEXO 2'!A:A,'ANEXO 1'!E479)=0,"",COUNTIF('ANEXO 2'!A:A,'ANEXO 1'!E479)),"")</f>
        <v/>
      </c>
      <c r="N479" s="26" t="str">
        <f>IFERROR((SUMIFS('ANEXO 2'!C:C,'ANEXO 2'!A:A,E479)/ROUND(SUMIFS(L:L,E:E,E479),2))*ROUND(L479,2),"")</f>
        <v/>
      </c>
      <c r="O479" s="26" t="str">
        <f t="shared" si="15"/>
        <v/>
      </c>
    </row>
    <row r="480" spans="1:15" x14ac:dyDescent="0.25">
      <c r="A480" s="49"/>
      <c r="B480" s="51"/>
      <c r="C480" s="26"/>
      <c r="D480" s="27"/>
      <c r="E480" s="27"/>
      <c r="F480" s="72"/>
      <c r="G480" s="71"/>
      <c r="H480" s="72"/>
      <c r="I480" s="26"/>
      <c r="J480" s="28"/>
      <c r="K480" s="28"/>
      <c r="L480" s="26" t="str">
        <f t="shared" si="14"/>
        <v/>
      </c>
      <c r="M480" s="29" t="str">
        <f>IFERROR(IF(COUNTIF('ANEXO 2'!A:A,'ANEXO 1'!E480)=0,"",COUNTIF('ANEXO 2'!A:A,'ANEXO 1'!E480)),"")</f>
        <v/>
      </c>
      <c r="N480" s="26" t="str">
        <f>IFERROR((SUMIFS('ANEXO 2'!C:C,'ANEXO 2'!A:A,E480)/ROUND(SUMIFS(L:L,E:E,E480),2))*ROUND(L480,2),"")</f>
        <v/>
      </c>
      <c r="O480" s="26" t="str">
        <f t="shared" si="15"/>
        <v/>
      </c>
    </row>
    <row r="481" spans="1:15" x14ac:dyDescent="0.25">
      <c r="A481" s="49"/>
      <c r="B481" s="51"/>
      <c r="C481" s="26"/>
      <c r="D481" s="27"/>
      <c r="E481" s="27"/>
      <c r="F481" s="72"/>
      <c r="G481" s="71"/>
      <c r="H481" s="72"/>
      <c r="I481" s="26"/>
      <c r="J481" s="28"/>
      <c r="K481" s="28"/>
      <c r="L481" s="26" t="str">
        <f t="shared" si="14"/>
        <v/>
      </c>
      <c r="M481" s="29" t="str">
        <f>IFERROR(IF(COUNTIF('ANEXO 2'!A:A,'ANEXO 1'!E481)=0,"",COUNTIF('ANEXO 2'!A:A,'ANEXO 1'!E481)),"")</f>
        <v/>
      </c>
      <c r="N481" s="26" t="str">
        <f>IFERROR((SUMIFS('ANEXO 2'!C:C,'ANEXO 2'!A:A,E481)/ROUND(SUMIFS(L:L,E:E,E481),2))*ROUND(L481,2),"")</f>
        <v/>
      </c>
      <c r="O481" s="26" t="str">
        <f t="shared" si="15"/>
        <v/>
      </c>
    </row>
    <row r="482" spans="1:15" x14ac:dyDescent="0.25">
      <c r="A482" s="49"/>
      <c r="B482" s="51"/>
      <c r="C482" s="26"/>
      <c r="D482" s="27"/>
      <c r="E482" s="27"/>
      <c r="F482" s="72"/>
      <c r="G482" s="71"/>
      <c r="H482" s="72"/>
      <c r="I482" s="26"/>
      <c r="J482" s="28"/>
      <c r="K482" s="28"/>
      <c r="L482" s="26" t="str">
        <f t="shared" si="14"/>
        <v/>
      </c>
      <c r="M482" s="29" t="str">
        <f>IFERROR(IF(COUNTIF('ANEXO 2'!A:A,'ANEXO 1'!E482)=0,"",COUNTIF('ANEXO 2'!A:A,'ANEXO 1'!E482)),"")</f>
        <v/>
      </c>
      <c r="N482" s="26" t="str">
        <f>IFERROR((SUMIFS('ANEXO 2'!C:C,'ANEXO 2'!A:A,E482)/ROUND(SUMIFS(L:L,E:E,E482),2))*ROUND(L482,2),"")</f>
        <v/>
      </c>
      <c r="O482" s="26" t="str">
        <f t="shared" si="15"/>
        <v/>
      </c>
    </row>
    <row r="483" spans="1:15" x14ac:dyDescent="0.25">
      <c r="A483" s="49"/>
      <c r="B483" s="51"/>
      <c r="C483" s="26"/>
      <c r="D483" s="27"/>
      <c r="E483" s="27"/>
      <c r="F483" s="72"/>
      <c r="G483" s="71"/>
      <c r="H483" s="72"/>
      <c r="I483" s="26"/>
      <c r="J483" s="28"/>
      <c r="K483" s="28"/>
      <c r="L483" s="26" t="str">
        <f t="shared" si="14"/>
        <v/>
      </c>
      <c r="M483" s="29" t="str">
        <f>IFERROR(IF(COUNTIF('ANEXO 2'!A:A,'ANEXO 1'!E483)=0,"",COUNTIF('ANEXO 2'!A:A,'ANEXO 1'!E483)),"")</f>
        <v/>
      </c>
      <c r="N483" s="26" t="str">
        <f>IFERROR((SUMIFS('ANEXO 2'!C:C,'ANEXO 2'!A:A,E483)/ROUND(SUMIFS(L:L,E:E,E483),2))*ROUND(L483,2),"")</f>
        <v/>
      </c>
      <c r="O483" s="26" t="str">
        <f t="shared" si="15"/>
        <v/>
      </c>
    </row>
    <row r="484" spans="1:15" x14ac:dyDescent="0.25">
      <c r="A484" s="49"/>
      <c r="B484" s="51"/>
      <c r="C484" s="26"/>
      <c r="D484" s="27"/>
      <c r="E484" s="27"/>
      <c r="F484" s="72"/>
      <c r="G484" s="71"/>
      <c r="H484" s="72"/>
      <c r="I484" s="26"/>
      <c r="J484" s="28"/>
      <c r="K484" s="28"/>
      <c r="L484" s="26" t="str">
        <f t="shared" si="14"/>
        <v/>
      </c>
      <c r="M484" s="29" t="str">
        <f>IFERROR(IF(COUNTIF('ANEXO 2'!A:A,'ANEXO 1'!E484)=0,"",COUNTIF('ANEXO 2'!A:A,'ANEXO 1'!E484)),"")</f>
        <v/>
      </c>
      <c r="N484" s="26" t="str">
        <f>IFERROR((SUMIFS('ANEXO 2'!C:C,'ANEXO 2'!A:A,E484)/ROUND(SUMIFS(L:L,E:E,E484),2))*ROUND(L484,2),"")</f>
        <v/>
      </c>
      <c r="O484" s="26" t="str">
        <f t="shared" si="15"/>
        <v/>
      </c>
    </row>
    <row r="485" spans="1:15" x14ac:dyDescent="0.25">
      <c r="A485" s="49"/>
      <c r="B485" s="51"/>
      <c r="C485" s="26"/>
      <c r="D485" s="27"/>
      <c r="E485" s="27"/>
      <c r="F485" s="72"/>
      <c r="G485" s="71"/>
      <c r="H485" s="72"/>
      <c r="I485" s="26"/>
      <c r="J485" s="28"/>
      <c r="K485" s="28"/>
      <c r="L485" s="26" t="str">
        <f t="shared" si="14"/>
        <v/>
      </c>
      <c r="M485" s="29" t="str">
        <f>IFERROR(IF(COUNTIF('ANEXO 2'!A:A,'ANEXO 1'!E485)=0,"",COUNTIF('ANEXO 2'!A:A,'ANEXO 1'!E485)),"")</f>
        <v/>
      </c>
      <c r="N485" s="26" t="str">
        <f>IFERROR((SUMIFS('ANEXO 2'!C:C,'ANEXO 2'!A:A,E485)/ROUND(SUMIFS(L:L,E:E,E485),2))*ROUND(L485,2),"")</f>
        <v/>
      </c>
      <c r="O485" s="26" t="str">
        <f t="shared" si="15"/>
        <v/>
      </c>
    </row>
    <row r="486" spans="1:15" x14ac:dyDescent="0.25">
      <c r="A486" s="49"/>
      <c r="B486" s="51"/>
      <c r="C486" s="26"/>
      <c r="D486" s="27"/>
      <c r="E486" s="27"/>
      <c r="F486" s="72"/>
      <c r="G486" s="71"/>
      <c r="H486" s="72"/>
      <c r="I486" s="26"/>
      <c r="J486" s="28"/>
      <c r="K486" s="28"/>
      <c r="L486" s="26" t="str">
        <f t="shared" si="14"/>
        <v/>
      </c>
      <c r="M486" s="29" t="str">
        <f>IFERROR(IF(COUNTIF('ANEXO 2'!A:A,'ANEXO 1'!E486)=0,"",COUNTIF('ANEXO 2'!A:A,'ANEXO 1'!E486)),"")</f>
        <v/>
      </c>
      <c r="N486" s="26" t="str">
        <f>IFERROR((SUMIFS('ANEXO 2'!C:C,'ANEXO 2'!A:A,E486)/ROUND(SUMIFS(L:L,E:E,E486),2))*ROUND(L486,2),"")</f>
        <v/>
      </c>
      <c r="O486" s="26" t="str">
        <f t="shared" si="15"/>
        <v/>
      </c>
    </row>
    <row r="487" spans="1:15" x14ac:dyDescent="0.25">
      <c r="A487" s="49"/>
      <c r="B487" s="51"/>
      <c r="C487" s="26"/>
      <c r="D487" s="27"/>
      <c r="E487" s="27"/>
      <c r="F487" s="72"/>
      <c r="G487" s="71"/>
      <c r="H487" s="72"/>
      <c r="I487" s="26"/>
      <c r="J487" s="28"/>
      <c r="K487" s="28"/>
      <c r="L487" s="26" t="str">
        <f t="shared" si="14"/>
        <v/>
      </c>
      <c r="M487" s="29" t="str">
        <f>IFERROR(IF(COUNTIF('ANEXO 2'!A:A,'ANEXO 1'!E487)=0,"",COUNTIF('ANEXO 2'!A:A,'ANEXO 1'!E487)),"")</f>
        <v/>
      </c>
      <c r="N487" s="26" t="str">
        <f>IFERROR((SUMIFS('ANEXO 2'!C:C,'ANEXO 2'!A:A,E487)/ROUND(SUMIFS(L:L,E:E,E487),2))*ROUND(L487,2),"")</f>
        <v/>
      </c>
      <c r="O487" s="26" t="str">
        <f t="shared" si="15"/>
        <v/>
      </c>
    </row>
    <row r="488" spans="1:15" x14ac:dyDescent="0.25">
      <c r="A488" s="49"/>
      <c r="B488" s="51"/>
      <c r="C488" s="26"/>
      <c r="D488" s="27"/>
      <c r="E488" s="27"/>
      <c r="F488" s="72"/>
      <c r="G488" s="71"/>
      <c r="H488" s="72"/>
      <c r="I488" s="26"/>
      <c r="J488" s="28"/>
      <c r="K488" s="28"/>
      <c r="L488" s="26" t="str">
        <f t="shared" si="14"/>
        <v/>
      </c>
      <c r="M488" s="29" t="str">
        <f>IFERROR(IF(COUNTIF('ANEXO 2'!A:A,'ANEXO 1'!E488)=0,"",COUNTIF('ANEXO 2'!A:A,'ANEXO 1'!E488)),"")</f>
        <v/>
      </c>
      <c r="N488" s="26" t="str">
        <f>IFERROR((SUMIFS('ANEXO 2'!C:C,'ANEXO 2'!A:A,E488)/ROUND(SUMIFS(L:L,E:E,E488),2))*ROUND(L488,2),"")</f>
        <v/>
      </c>
      <c r="O488" s="26" t="str">
        <f t="shared" si="15"/>
        <v/>
      </c>
    </row>
    <row r="489" spans="1:15" x14ac:dyDescent="0.25">
      <c r="A489" s="49"/>
      <c r="B489" s="51"/>
      <c r="C489" s="26"/>
      <c r="D489" s="27"/>
      <c r="E489" s="27"/>
      <c r="F489" s="72"/>
      <c r="G489" s="71"/>
      <c r="H489" s="72"/>
      <c r="I489" s="26"/>
      <c r="J489" s="28"/>
      <c r="K489" s="28"/>
      <c r="L489" s="26" t="str">
        <f t="shared" si="14"/>
        <v/>
      </c>
      <c r="M489" s="29" t="str">
        <f>IFERROR(IF(COUNTIF('ANEXO 2'!A:A,'ANEXO 1'!E489)=0,"",COUNTIF('ANEXO 2'!A:A,'ANEXO 1'!E489)),"")</f>
        <v/>
      </c>
      <c r="N489" s="26" t="str">
        <f>IFERROR((SUMIFS('ANEXO 2'!C:C,'ANEXO 2'!A:A,E489)/ROUND(SUMIFS(L:L,E:E,E489),2))*ROUND(L489,2),"")</f>
        <v/>
      </c>
      <c r="O489" s="26" t="str">
        <f t="shared" si="15"/>
        <v/>
      </c>
    </row>
    <row r="490" spans="1:15" x14ac:dyDescent="0.25">
      <c r="A490" s="49"/>
      <c r="B490" s="51"/>
      <c r="C490" s="26"/>
      <c r="D490" s="27"/>
      <c r="E490" s="27"/>
      <c r="F490" s="72"/>
      <c r="G490" s="71"/>
      <c r="H490" s="72"/>
      <c r="I490" s="26"/>
      <c r="J490" s="28"/>
      <c r="K490" s="28"/>
      <c r="L490" s="26" t="str">
        <f t="shared" si="14"/>
        <v/>
      </c>
      <c r="M490" s="29" t="str">
        <f>IFERROR(IF(COUNTIF('ANEXO 2'!A:A,'ANEXO 1'!E490)=0,"",COUNTIF('ANEXO 2'!A:A,'ANEXO 1'!E490)),"")</f>
        <v/>
      </c>
      <c r="N490" s="26" t="str">
        <f>IFERROR((SUMIFS('ANEXO 2'!C:C,'ANEXO 2'!A:A,E490)/ROUND(SUMIFS(L:L,E:E,E490),2))*ROUND(L490,2),"")</f>
        <v/>
      </c>
      <c r="O490" s="26" t="str">
        <f t="shared" si="15"/>
        <v/>
      </c>
    </row>
    <row r="491" spans="1:15" x14ac:dyDescent="0.25">
      <c r="A491" s="49"/>
      <c r="B491" s="51"/>
      <c r="C491" s="26"/>
      <c r="D491" s="27"/>
      <c r="E491" s="27"/>
      <c r="F491" s="72"/>
      <c r="G491" s="71"/>
      <c r="H491" s="72"/>
      <c r="I491" s="26"/>
      <c r="J491" s="28"/>
      <c r="K491" s="28"/>
      <c r="L491" s="26" t="str">
        <f t="shared" si="14"/>
        <v/>
      </c>
      <c r="M491" s="29" t="str">
        <f>IFERROR(IF(COUNTIF('ANEXO 2'!A:A,'ANEXO 1'!E491)=0,"",COUNTIF('ANEXO 2'!A:A,'ANEXO 1'!E491)),"")</f>
        <v/>
      </c>
      <c r="N491" s="26" t="str">
        <f>IFERROR((SUMIFS('ANEXO 2'!C:C,'ANEXO 2'!A:A,E491)/ROUND(SUMIFS(L:L,E:E,E491),2))*ROUND(L491,2),"")</f>
        <v/>
      </c>
      <c r="O491" s="26" t="str">
        <f t="shared" si="15"/>
        <v/>
      </c>
    </row>
    <row r="492" spans="1:15" x14ac:dyDescent="0.25">
      <c r="A492" s="49"/>
      <c r="B492" s="51"/>
      <c r="C492" s="26"/>
      <c r="D492" s="27"/>
      <c r="E492" s="27"/>
      <c r="F492" s="72"/>
      <c r="G492" s="71"/>
      <c r="H492" s="72"/>
      <c r="I492" s="26"/>
      <c r="J492" s="28"/>
      <c r="K492" s="28"/>
      <c r="L492" s="26" t="str">
        <f t="shared" si="14"/>
        <v/>
      </c>
      <c r="M492" s="29" t="str">
        <f>IFERROR(IF(COUNTIF('ANEXO 2'!A:A,'ANEXO 1'!E492)=0,"",COUNTIF('ANEXO 2'!A:A,'ANEXO 1'!E492)),"")</f>
        <v/>
      </c>
      <c r="N492" s="26" t="str">
        <f>IFERROR((SUMIFS('ANEXO 2'!C:C,'ANEXO 2'!A:A,E492)/ROUND(SUMIFS(L:L,E:E,E492),2))*ROUND(L492,2),"")</f>
        <v/>
      </c>
      <c r="O492" s="26" t="str">
        <f t="shared" si="15"/>
        <v/>
      </c>
    </row>
    <row r="493" spans="1:15" x14ac:dyDescent="0.25">
      <c r="A493" s="49"/>
      <c r="B493" s="51"/>
      <c r="C493" s="26"/>
      <c r="D493" s="27"/>
      <c r="E493" s="27"/>
      <c r="F493" s="72"/>
      <c r="G493" s="71"/>
      <c r="H493" s="72"/>
      <c r="I493" s="26"/>
      <c r="J493" s="28"/>
      <c r="K493" s="28"/>
      <c r="L493" s="26" t="str">
        <f t="shared" si="14"/>
        <v/>
      </c>
      <c r="M493" s="29" t="str">
        <f>IFERROR(IF(COUNTIF('ANEXO 2'!A:A,'ANEXO 1'!E493)=0,"",COUNTIF('ANEXO 2'!A:A,'ANEXO 1'!E493)),"")</f>
        <v/>
      </c>
      <c r="N493" s="26" t="str">
        <f>IFERROR((SUMIFS('ANEXO 2'!C:C,'ANEXO 2'!A:A,E493)/ROUND(SUMIFS(L:L,E:E,E493),2))*ROUND(L493,2),"")</f>
        <v/>
      </c>
      <c r="O493" s="26" t="str">
        <f t="shared" si="15"/>
        <v/>
      </c>
    </row>
    <row r="494" spans="1:15" x14ac:dyDescent="0.25">
      <c r="A494" s="49"/>
      <c r="B494" s="51"/>
      <c r="C494" s="26"/>
      <c r="D494" s="27"/>
      <c r="E494" s="27"/>
      <c r="F494" s="72"/>
      <c r="G494" s="71"/>
      <c r="H494" s="72"/>
      <c r="I494" s="26"/>
      <c r="J494" s="28"/>
      <c r="K494" s="28"/>
      <c r="L494" s="26" t="str">
        <f t="shared" si="14"/>
        <v/>
      </c>
      <c r="M494" s="29" t="str">
        <f>IFERROR(IF(COUNTIF('ANEXO 2'!A:A,'ANEXO 1'!E494)=0,"",COUNTIF('ANEXO 2'!A:A,'ANEXO 1'!E494)),"")</f>
        <v/>
      </c>
      <c r="N494" s="26" t="str">
        <f>IFERROR((SUMIFS('ANEXO 2'!C:C,'ANEXO 2'!A:A,E494)/ROUND(SUMIFS(L:L,E:E,E494),2))*ROUND(L494,2),"")</f>
        <v/>
      </c>
      <c r="O494" s="26" t="str">
        <f t="shared" si="15"/>
        <v/>
      </c>
    </row>
    <row r="495" spans="1:15" x14ac:dyDescent="0.25">
      <c r="A495" s="49"/>
      <c r="B495" s="51"/>
      <c r="C495" s="26"/>
      <c r="D495" s="27"/>
      <c r="E495" s="27"/>
      <c r="F495" s="72"/>
      <c r="G495" s="71"/>
      <c r="H495" s="72"/>
      <c r="I495" s="26"/>
      <c r="J495" s="28"/>
      <c r="K495" s="28"/>
      <c r="L495" s="26" t="str">
        <f t="shared" si="14"/>
        <v/>
      </c>
      <c r="M495" s="29" t="str">
        <f>IFERROR(IF(COUNTIF('ANEXO 2'!A:A,'ANEXO 1'!E495)=0,"",COUNTIF('ANEXO 2'!A:A,'ANEXO 1'!E495)),"")</f>
        <v/>
      </c>
      <c r="N495" s="26" t="str">
        <f>IFERROR((SUMIFS('ANEXO 2'!C:C,'ANEXO 2'!A:A,E495)/ROUND(SUMIFS(L:L,E:E,E495),2))*ROUND(L495,2),"")</f>
        <v/>
      </c>
      <c r="O495" s="26" t="str">
        <f t="shared" si="15"/>
        <v/>
      </c>
    </row>
    <row r="496" spans="1:15" x14ac:dyDescent="0.25">
      <c r="A496" s="49"/>
      <c r="B496" s="51"/>
      <c r="C496" s="26"/>
      <c r="D496" s="27"/>
      <c r="E496" s="27"/>
      <c r="F496" s="72"/>
      <c r="G496" s="71"/>
      <c r="H496" s="72"/>
      <c r="I496" s="26"/>
      <c r="J496" s="28"/>
      <c r="K496" s="28"/>
      <c r="L496" s="26" t="str">
        <f t="shared" si="14"/>
        <v/>
      </c>
      <c r="M496" s="29" t="str">
        <f>IFERROR(IF(COUNTIF('ANEXO 2'!A:A,'ANEXO 1'!E496)=0,"",COUNTIF('ANEXO 2'!A:A,'ANEXO 1'!E496)),"")</f>
        <v/>
      </c>
      <c r="N496" s="26" t="str">
        <f>IFERROR((SUMIFS('ANEXO 2'!C:C,'ANEXO 2'!A:A,E496)/ROUND(SUMIFS(L:L,E:E,E496),2))*ROUND(L496,2),"")</f>
        <v/>
      </c>
      <c r="O496" s="26" t="str">
        <f t="shared" si="15"/>
        <v/>
      </c>
    </row>
    <row r="497" spans="1:15" x14ac:dyDescent="0.25">
      <c r="A497" s="49"/>
      <c r="B497" s="51"/>
      <c r="C497" s="26"/>
      <c r="D497" s="27"/>
      <c r="E497" s="27"/>
      <c r="F497" s="72"/>
      <c r="G497" s="71"/>
      <c r="H497" s="72"/>
      <c r="I497" s="26"/>
      <c r="J497" s="28"/>
      <c r="K497" s="28"/>
      <c r="L497" s="26" t="str">
        <f t="shared" si="14"/>
        <v/>
      </c>
      <c r="M497" s="29" t="str">
        <f>IFERROR(IF(COUNTIF('ANEXO 2'!A:A,'ANEXO 1'!E497)=0,"",COUNTIF('ANEXO 2'!A:A,'ANEXO 1'!E497)),"")</f>
        <v/>
      </c>
      <c r="N497" s="26" t="str">
        <f>IFERROR((SUMIFS('ANEXO 2'!C:C,'ANEXO 2'!A:A,E497)/ROUND(SUMIFS(L:L,E:E,E497),2))*ROUND(L497,2),"")</f>
        <v/>
      </c>
      <c r="O497" s="26" t="str">
        <f t="shared" si="15"/>
        <v/>
      </c>
    </row>
    <row r="498" spans="1:15" x14ac:dyDescent="0.25">
      <c r="A498" s="49"/>
      <c r="B498" s="51"/>
      <c r="C498" s="26"/>
      <c r="D498" s="27"/>
      <c r="E498" s="27"/>
      <c r="F498" s="72"/>
      <c r="G498" s="71"/>
      <c r="H498" s="72"/>
      <c r="I498" s="26"/>
      <c r="J498" s="28"/>
      <c r="K498" s="28"/>
      <c r="L498" s="26" t="str">
        <f t="shared" si="14"/>
        <v/>
      </c>
      <c r="M498" s="29" t="str">
        <f>IFERROR(IF(COUNTIF('ANEXO 2'!A:A,'ANEXO 1'!E498)=0,"",COUNTIF('ANEXO 2'!A:A,'ANEXO 1'!E498)),"")</f>
        <v/>
      </c>
      <c r="N498" s="26" t="str">
        <f>IFERROR((SUMIFS('ANEXO 2'!C:C,'ANEXO 2'!A:A,E498)/ROUND(SUMIFS(L:L,E:E,E498),2))*ROUND(L498,2),"")</f>
        <v/>
      </c>
      <c r="O498" s="26" t="str">
        <f t="shared" si="15"/>
        <v/>
      </c>
    </row>
    <row r="499" spans="1:15" x14ac:dyDescent="0.25">
      <c r="A499" s="49"/>
      <c r="B499" s="51"/>
      <c r="C499" s="26"/>
      <c r="D499" s="27"/>
      <c r="E499" s="27"/>
      <c r="F499" s="72"/>
      <c r="G499" s="71"/>
      <c r="H499" s="72"/>
      <c r="I499" s="26"/>
      <c r="J499" s="28"/>
      <c r="K499" s="28"/>
      <c r="L499" s="26" t="str">
        <f t="shared" si="14"/>
        <v/>
      </c>
      <c r="M499" s="29" t="str">
        <f>IFERROR(IF(COUNTIF('ANEXO 2'!A:A,'ANEXO 1'!E499)=0,"",COUNTIF('ANEXO 2'!A:A,'ANEXO 1'!E499)),"")</f>
        <v/>
      </c>
      <c r="N499" s="26" t="str">
        <f>IFERROR((SUMIFS('ANEXO 2'!C:C,'ANEXO 2'!A:A,E499)/ROUND(SUMIFS(L:L,E:E,E499),2))*ROUND(L499,2),"")</f>
        <v/>
      </c>
      <c r="O499" s="26" t="str">
        <f t="shared" si="15"/>
        <v/>
      </c>
    </row>
    <row r="500" spans="1:15" x14ac:dyDescent="0.25">
      <c r="A500" s="49"/>
      <c r="B500" s="51"/>
      <c r="C500" s="26"/>
      <c r="D500" s="27"/>
      <c r="E500" s="27"/>
      <c r="F500" s="72"/>
      <c r="G500" s="71"/>
      <c r="H500" s="72"/>
      <c r="I500" s="26"/>
      <c r="J500" s="28"/>
      <c r="K500" s="28"/>
      <c r="L500" s="26" t="str">
        <f t="shared" si="14"/>
        <v/>
      </c>
      <c r="M500" s="29" t="str">
        <f>IFERROR(IF(COUNTIF('ANEXO 2'!A:A,'ANEXO 1'!E500)=0,"",COUNTIF('ANEXO 2'!A:A,'ANEXO 1'!E500)),"")</f>
        <v/>
      </c>
      <c r="N500" s="26" t="str">
        <f>IFERROR((SUMIFS('ANEXO 2'!C:C,'ANEXO 2'!A:A,E500)/ROUND(SUMIFS(L:L,E:E,E500),2))*ROUND(L500,2),"")</f>
        <v/>
      </c>
      <c r="O500" s="26" t="str">
        <f t="shared" si="15"/>
        <v/>
      </c>
    </row>
    <row r="501" spans="1:15" x14ac:dyDescent="0.25">
      <c r="A501" s="49"/>
      <c r="B501" s="51"/>
      <c r="C501" s="26"/>
      <c r="D501" s="27"/>
      <c r="E501" s="27"/>
      <c r="F501" s="72"/>
      <c r="G501" s="71"/>
      <c r="H501" s="72"/>
      <c r="I501" s="26"/>
      <c r="J501" s="28"/>
      <c r="K501" s="28"/>
      <c r="L501" s="26" t="str">
        <f t="shared" si="14"/>
        <v/>
      </c>
      <c r="M501" s="29" t="str">
        <f>IFERROR(IF(COUNTIF('ANEXO 2'!A:A,'ANEXO 1'!E501)=0,"",COUNTIF('ANEXO 2'!A:A,'ANEXO 1'!E501)),"")</f>
        <v/>
      </c>
      <c r="N501" s="26" t="str">
        <f>IFERROR((SUMIFS('ANEXO 2'!C:C,'ANEXO 2'!A:A,E501)/ROUND(SUMIFS(L:L,E:E,E501),2))*ROUND(L501,2),"")</f>
        <v/>
      </c>
      <c r="O501" s="26" t="str">
        <f t="shared" si="15"/>
        <v/>
      </c>
    </row>
    <row r="502" spans="1:15" x14ac:dyDescent="0.25">
      <c r="A502" s="49"/>
      <c r="B502" s="51"/>
      <c r="C502" s="26"/>
      <c r="D502" s="27"/>
      <c r="E502" s="27"/>
      <c r="F502" s="72"/>
      <c r="G502" s="71"/>
      <c r="H502" s="72"/>
      <c r="I502" s="26"/>
      <c r="J502" s="28"/>
      <c r="K502" s="28"/>
      <c r="L502" s="26" t="str">
        <f t="shared" si="14"/>
        <v/>
      </c>
      <c r="M502" s="29" t="str">
        <f>IFERROR(IF(COUNTIF('ANEXO 2'!A:A,'ANEXO 1'!E502)=0,"",COUNTIF('ANEXO 2'!A:A,'ANEXO 1'!E502)),"")</f>
        <v/>
      </c>
      <c r="N502" s="26" t="str">
        <f>IFERROR((SUMIFS('ANEXO 2'!C:C,'ANEXO 2'!A:A,E502)/ROUND(SUMIFS(L:L,E:E,E502),2))*ROUND(L502,2),"")</f>
        <v/>
      </c>
      <c r="O502" s="26" t="str">
        <f t="shared" si="15"/>
        <v/>
      </c>
    </row>
    <row r="503" spans="1:15" x14ac:dyDescent="0.25">
      <c r="A503" s="49"/>
      <c r="B503" s="51"/>
      <c r="C503" s="26"/>
      <c r="D503" s="27"/>
      <c r="E503" s="27"/>
      <c r="F503" s="72"/>
      <c r="G503" s="71"/>
      <c r="H503" s="72"/>
      <c r="I503" s="26"/>
      <c r="J503" s="28"/>
      <c r="K503" s="28"/>
      <c r="L503" s="26" t="str">
        <f t="shared" si="14"/>
        <v/>
      </c>
      <c r="M503" s="29" t="str">
        <f>IFERROR(IF(COUNTIF('ANEXO 2'!A:A,'ANEXO 1'!E503)=0,"",COUNTIF('ANEXO 2'!A:A,'ANEXO 1'!E503)),"")</f>
        <v/>
      </c>
      <c r="N503" s="26" t="str">
        <f>IFERROR((SUMIFS('ANEXO 2'!C:C,'ANEXO 2'!A:A,E503)/ROUND(SUMIFS(L:L,E:E,E503),2))*ROUND(L503,2),"")</f>
        <v/>
      </c>
      <c r="O503" s="26" t="str">
        <f t="shared" si="15"/>
        <v/>
      </c>
    </row>
    <row r="504" spans="1:15" x14ac:dyDescent="0.25">
      <c r="A504" s="49"/>
      <c r="B504" s="51"/>
      <c r="C504" s="26"/>
      <c r="D504" s="27"/>
      <c r="E504" s="27"/>
      <c r="F504" s="72"/>
      <c r="G504" s="71"/>
      <c r="H504" s="72"/>
      <c r="I504" s="26"/>
      <c r="J504" s="28"/>
      <c r="K504" s="28"/>
      <c r="L504" s="26" t="str">
        <f t="shared" si="14"/>
        <v/>
      </c>
      <c r="M504" s="29" t="str">
        <f>IFERROR(IF(COUNTIF('ANEXO 2'!A:A,'ANEXO 1'!E504)=0,"",COUNTIF('ANEXO 2'!A:A,'ANEXO 1'!E504)),"")</f>
        <v/>
      </c>
      <c r="N504" s="26" t="str">
        <f>IFERROR((SUMIFS('ANEXO 2'!C:C,'ANEXO 2'!A:A,E504)/ROUND(SUMIFS(L:L,E:E,E504),2))*ROUND(L504,2),"")</f>
        <v/>
      </c>
      <c r="O504" s="26" t="str">
        <f t="shared" si="15"/>
        <v/>
      </c>
    </row>
    <row r="505" spans="1:15" x14ac:dyDescent="0.25">
      <c r="A505" s="49"/>
      <c r="B505" s="51"/>
      <c r="C505" s="26"/>
      <c r="D505" s="27"/>
      <c r="E505" s="27"/>
      <c r="F505" s="72"/>
      <c r="G505" s="71"/>
      <c r="H505" s="72"/>
      <c r="I505" s="26"/>
      <c r="J505" s="28"/>
      <c r="K505" s="28"/>
      <c r="L505" s="26" t="str">
        <f t="shared" si="14"/>
        <v/>
      </c>
      <c r="M505" s="29" t="str">
        <f>IFERROR(IF(COUNTIF('ANEXO 2'!A:A,'ANEXO 1'!E505)=0,"",COUNTIF('ANEXO 2'!A:A,'ANEXO 1'!E505)),"")</f>
        <v/>
      </c>
      <c r="N505" s="26" t="str">
        <f>IFERROR((SUMIFS('ANEXO 2'!C:C,'ANEXO 2'!A:A,E505)/ROUND(SUMIFS(L:L,E:E,E505),2))*ROUND(L505,2),"")</f>
        <v/>
      </c>
      <c r="O505" s="26" t="str">
        <f t="shared" si="15"/>
        <v/>
      </c>
    </row>
    <row r="506" spans="1:15" x14ac:dyDescent="0.25">
      <c r="A506" s="49"/>
      <c r="B506" s="51"/>
      <c r="C506" s="26"/>
      <c r="D506" s="27"/>
      <c r="E506" s="27"/>
      <c r="F506" s="72"/>
      <c r="G506" s="71"/>
      <c r="H506" s="72"/>
      <c r="I506" s="26"/>
      <c r="J506" s="28"/>
      <c r="K506" s="28"/>
      <c r="L506" s="26" t="str">
        <f t="shared" si="14"/>
        <v/>
      </c>
      <c r="M506" s="29" t="str">
        <f>IFERROR(IF(COUNTIF('ANEXO 2'!A:A,'ANEXO 1'!E506)=0,"",COUNTIF('ANEXO 2'!A:A,'ANEXO 1'!E506)),"")</f>
        <v/>
      </c>
      <c r="N506" s="26" t="str">
        <f>IFERROR((SUMIFS('ANEXO 2'!C:C,'ANEXO 2'!A:A,E506)/ROUND(SUMIFS(L:L,E:E,E506),2))*ROUND(L506,2),"")</f>
        <v/>
      </c>
      <c r="O506" s="26" t="str">
        <f t="shared" si="15"/>
        <v/>
      </c>
    </row>
    <row r="507" spans="1:15" x14ac:dyDescent="0.25">
      <c r="A507" s="49"/>
      <c r="B507" s="51"/>
      <c r="C507" s="26"/>
      <c r="D507" s="27"/>
      <c r="E507" s="27"/>
      <c r="F507" s="72"/>
      <c r="G507" s="71"/>
      <c r="H507" s="72"/>
      <c r="I507" s="26"/>
      <c r="J507" s="28"/>
      <c r="K507" s="28"/>
      <c r="L507" s="26" t="str">
        <f t="shared" si="14"/>
        <v/>
      </c>
      <c r="M507" s="29" t="str">
        <f>IFERROR(IF(COUNTIF('ANEXO 2'!A:A,'ANEXO 1'!E507)=0,"",COUNTIF('ANEXO 2'!A:A,'ANEXO 1'!E507)),"")</f>
        <v/>
      </c>
      <c r="N507" s="26" t="str">
        <f>IFERROR((SUMIFS('ANEXO 2'!C:C,'ANEXO 2'!A:A,E507)/ROUND(SUMIFS(L:L,E:E,E507),2))*ROUND(L507,2),"")</f>
        <v/>
      </c>
      <c r="O507" s="26" t="str">
        <f t="shared" si="15"/>
        <v/>
      </c>
    </row>
    <row r="508" spans="1:15" x14ac:dyDescent="0.25">
      <c r="A508" s="49"/>
      <c r="B508" s="51"/>
      <c r="C508" s="26"/>
      <c r="D508" s="27"/>
      <c r="E508" s="27"/>
      <c r="F508" s="72"/>
      <c r="G508" s="71"/>
      <c r="H508" s="72"/>
      <c r="I508" s="26"/>
      <c r="J508" s="28"/>
      <c r="K508" s="28"/>
      <c r="L508" s="26" t="str">
        <f t="shared" si="14"/>
        <v/>
      </c>
      <c r="M508" s="29" t="str">
        <f>IFERROR(IF(COUNTIF('ANEXO 2'!A:A,'ANEXO 1'!E508)=0,"",COUNTIF('ANEXO 2'!A:A,'ANEXO 1'!E508)),"")</f>
        <v/>
      </c>
      <c r="N508" s="26" t="str">
        <f>IFERROR((SUMIFS('ANEXO 2'!C:C,'ANEXO 2'!A:A,E508)/ROUND(SUMIFS(L:L,E:E,E508),2))*ROUND(L508,2),"")</f>
        <v/>
      </c>
      <c r="O508" s="26" t="str">
        <f t="shared" si="15"/>
        <v/>
      </c>
    </row>
    <row r="509" spans="1:15" x14ac:dyDescent="0.25">
      <c r="A509" s="49"/>
      <c r="B509" s="51"/>
      <c r="C509" s="26"/>
      <c r="D509" s="27"/>
      <c r="E509" s="27"/>
      <c r="F509" s="72"/>
      <c r="G509" s="71"/>
      <c r="H509" s="72"/>
      <c r="I509" s="26"/>
      <c r="J509" s="28"/>
      <c r="K509" s="28"/>
      <c r="L509" s="26" t="str">
        <f t="shared" si="14"/>
        <v/>
      </c>
      <c r="M509" s="29" t="str">
        <f>IFERROR(IF(COUNTIF('ANEXO 2'!A:A,'ANEXO 1'!E509)=0,"",COUNTIF('ANEXO 2'!A:A,'ANEXO 1'!E509)),"")</f>
        <v/>
      </c>
      <c r="N509" s="26" t="str">
        <f>IFERROR((SUMIFS('ANEXO 2'!C:C,'ANEXO 2'!A:A,E509)/ROUND(SUMIFS(L:L,E:E,E509),2))*ROUND(L509,2),"")</f>
        <v/>
      </c>
      <c r="O509" s="26" t="str">
        <f t="shared" si="15"/>
        <v/>
      </c>
    </row>
    <row r="510" spans="1:15" x14ac:dyDescent="0.25">
      <c r="A510" s="49"/>
      <c r="B510" s="51"/>
      <c r="C510" s="26"/>
      <c r="D510" s="27"/>
      <c r="E510" s="27"/>
      <c r="F510" s="72"/>
      <c r="G510" s="71"/>
      <c r="H510" s="72"/>
      <c r="I510" s="26"/>
      <c r="J510" s="28"/>
      <c r="K510" s="28"/>
      <c r="L510" s="26" t="str">
        <f t="shared" si="14"/>
        <v/>
      </c>
      <c r="M510" s="29" t="str">
        <f>IFERROR(IF(COUNTIF('ANEXO 2'!A:A,'ANEXO 1'!E510)=0,"",COUNTIF('ANEXO 2'!A:A,'ANEXO 1'!E510)),"")</f>
        <v/>
      </c>
      <c r="N510" s="26" t="str">
        <f>IFERROR((SUMIFS('ANEXO 2'!C:C,'ANEXO 2'!A:A,E510)/ROUND(SUMIFS(L:L,E:E,E510),2))*ROUND(L510,2),"")</f>
        <v/>
      </c>
      <c r="O510" s="26" t="str">
        <f t="shared" si="15"/>
        <v/>
      </c>
    </row>
    <row r="511" spans="1:15" x14ac:dyDescent="0.25">
      <c r="A511" s="49"/>
      <c r="B511" s="51"/>
      <c r="C511" s="26"/>
      <c r="D511" s="27"/>
      <c r="E511" s="27"/>
      <c r="F511" s="72"/>
      <c r="G511" s="71"/>
      <c r="H511" s="72"/>
      <c r="I511" s="26"/>
      <c r="J511" s="28"/>
      <c r="K511" s="28"/>
      <c r="L511" s="26" t="str">
        <f t="shared" si="14"/>
        <v/>
      </c>
      <c r="M511" s="29" t="str">
        <f>IFERROR(IF(COUNTIF('ANEXO 2'!A:A,'ANEXO 1'!E511)=0,"",COUNTIF('ANEXO 2'!A:A,'ANEXO 1'!E511)),"")</f>
        <v/>
      </c>
      <c r="N511" s="26" t="str">
        <f>IFERROR((SUMIFS('ANEXO 2'!C:C,'ANEXO 2'!A:A,E511)/ROUND(SUMIFS(L:L,E:E,E511),2))*ROUND(L511,2),"")</f>
        <v/>
      </c>
      <c r="O511" s="26" t="str">
        <f t="shared" si="15"/>
        <v/>
      </c>
    </row>
    <row r="512" spans="1:15" x14ac:dyDescent="0.25">
      <c r="A512" s="49"/>
      <c r="B512" s="51"/>
      <c r="C512" s="26"/>
      <c r="D512" s="27"/>
      <c r="E512" s="27"/>
      <c r="F512" s="72"/>
      <c r="G512" s="71"/>
      <c r="H512" s="72"/>
      <c r="I512" s="26"/>
      <c r="J512" s="28"/>
      <c r="K512" s="28"/>
      <c r="L512" s="26" t="str">
        <f t="shared" si="14"/>
        <v/>
      </c>
      <c r="M512" s="29" t="str">
        <f>IFERROR(IF(COUNTIF('ANEXO 2'!A:A,'ANEXO 1'!E512)=0,"",COUNTIF('ANEXO 2'!A:A,'ANEXO 1'!E512)),"")</f>
        <v/>
      </c>
      <c r="N512" s="26" t="str">
        <f>IFERROR((SUMIFS('ANEXO 2'!C:C,'ANEXO 2'!A:A,E512)/ROUND(SUMIFS(L:L,E:E,E512),2))*ROUND(L512,2),"")</f>
        <v/>
      </c>
      <c r="O512" s="26" t="str">
        <f t="shared" si="15"/>
        <v/>
      </c>
    </row>
    <row r="513" spans="1:15" x14ac:dyDescent="0.25">
      <c r="A513" s="49"/>
      <c r="B513" s="51"/>
      <c r="C513" s="26"/>
      <c r="D513" s="27"/>
      <c r="E513" s="27"/>
      <c r="F513" s="72"/>
      <c r="G513" s="71"/>
      <c r="H513" s="72"/>
      <c r="I513" s="26"/>
      <c r="J513" s="28"/>
      <c r="K513" s="28"/>
      <c r="L513" s="26" t="str">
        <f t="shared" si="14"/>
        <v/>
      </c>
      <c r="M513" s="29" t="str">
        <f>IFERROR(IF(COUNTIF('ANEXO 2'!A:A,'ANEXO 1'!E513)=0,"",COUNTIF('ANEXO 2'!A:A,'ANEXO 1'!E513)),"")</f>
        <v/>
      </c>
      <c r="N513" s="26" t="str">
        <f>IFERROR((SUMIFS('ANEXO 2'!C:C,'ANEXO 2'!A:A,E513)/ROUND(SUMIFS(L:L,E:E,E513),2))*ROUND(L513,2),"")</f>
        <v/>
      </c>
      <c r="O513" s="26" t="str">
        <f t="shared" si="15"/>
        <v/>
      </c>
    </row>
    <row r="514" spans="1:15" x14ac:dyDescent="0.25">
      <c r="A514" s="49"/>
      <c r="B514" s="51"/>
      <c r="C514" s="26"/>
      <c r="D514" s="27"/>
      <c r="E514" s="27"/>
      <c r="F514" s="72"/>
      <c r="G514" s="71"/>
      <c r="H514" s="72"/>
      <c r="I514" s="26"/>
      <c r="J514" s="28"/>
      <c r="K514" s="28"/>
      <c r="L514" s="26" t="str">
        <f t="shared" si="14"/>
        <v/>
      </c>
      <c r="M514" s="29" t="str">
        <f>IFERROR(IF(COUNTIF('ANEXO 2'!A:A,'ANEXO 1'!E514)=0,"",COUNTIF('ANEXO 2'!A:A,'ANEXO 1'!E514)),"")</f>
        <v/>
      </c>
      <c r="N514" s="26" t="str">
        <f>IFERROR((SUMIFS('ANEXO 2'!C:C,'ANEXO 2'!A:A,E514)/ROUND(SUMIFS(L:L,E:E,E514),2))*ROUND(L514,2),"")</f>
        <v/>
      </c>
      <c r="O514" s="26" t="str">
        <f t="shared" si="15"/>
        <v/>
      </c>
    </row>
    <row r="515" spans="1:15" x14ac:dyDescent="0.25">
      <c r="A515" s="49"/>
      <c r="B515" s="51"/>
      <c r="C515" s="26"/>
      <c r="D515" s="27"/>
      <c r="E515" s="27"/>
      <c r="F515" s="72"/>
      <c r="G515" s="71"/>
      <c r="H515" s="72"/>
      <c r="I515" s="26"/>
      <c r="J515" s="28"/>
      <c r="K515" s="28"/>
      <c r="L515" s="26" t="str">
        <f t="shared" si="14"/>
        <v/>
      </c>
      <c r="M515" s="29" t="str">
        <f>IFERROR(IF(COUNTIF('ANEXO 2'!A:A,'ANEXO 1'!E515)=0,"",COUNTIF('ANEXO 2'!A:A,'ANEXO 1'!E515)),"")</f>
        <v/>
      </c>
      <c r="N515" s="26" t="str">
        <f>IFERROR((SUMIFS('ANEXO 2'!C:C,'ANEXO 2'!A:A,E515)/ROUND(SUMIFS(L:L,E:E,E515),2))*ROUND(L515,2),"")</f>
        <v/>
      </c>
      <c r="O515" s="26" t="str">
        <f t="shared" si="15"/>
        <v/>
      </c>
    </row>
    <row r="516" spans="1:15" x14ac:dyDescent="0.25">
      <c r="A516" s="49"/>
      <c r="B516" s="51"/>
      <c r="C516" s="26"/>
      <c r="D516" s="27"/>
      <c r="E516" s="27"/>
      <c r="F516" s="72"/>
      <c r="G516" s="71"/>
      <c r="H516" s="72"/>
      <c r="I516" s="26"/>
      <c r="J516" s="28"/>
      <c r="K516" s="28"/>
      <c r="L516" s="26" t="str">
        <f t="shared" si="14"/>
        <v/>
      </c>
      <c r="M516" s="29" t="str">
        <f>IFERROR(IF(COUNTIF('ANEXO 2'!A:A,'ANEXO 1'!E516)=0,"",COUNTIF('ANEXO 2'!A:A,'ANEXO 1'!E516)),"")</f>
        <v/>
      </c>
      <c r="N516" s="26" t="str">
        <f>IFERROR((SUMIFS('ANEXO 2'!C:C,'ANEXO 2'!A:A,E516)/ROUND(SUMIFS(L:L,E:E,E516),2))*ROUND(L516,2),"")</f>
        <v/>
      </c>
      <c r="O516" s="26" t="str">
        <f t="shared" si="15"/>
        <v/>
      </c>
    </row>
    <row r="517" spans="1:15" x14ac:dyDescent="0.25">
      <c r="A517" s="49"/>
      <c r="B517" s="51"/>
      <c r="C517" s="26"/>
      <c r="D517" s="27"/>
      <c r="E517" s="27"/>
      <c r="F517" s="72"/>
      <c r="G517" s="71"/>
      <c r="H517" s="72"/>
      <c r="I517" s="26"/>
      <c r="J517" s="28"/>
      <c r="K517" s="28"/>
      <c r="L517" s="26" t="str">
        <f t="shared" ref="L517:L580" si="16">IF(I517=0,"",I517+(I517*J517)-(I517*K517))</f>
        <v/>
      </c>
      <c r="M517" s="29" t="str">
        <f>IFERROR(IF(COUNTIF('ANEXO 2'!A:A,'ANEXO 1'!E517)=0,"",COUNTIF('ANEXO 2'!A:A,'ANEXO 1'!E517)),"")</f>
        <v/>
      </c>
      <c r="N517" s="26" t="str">
        <f>IFERROR((SUMIFS('ANEXO 2'!C:C,'ANEXO 2'!A:A,E517)/ROUND(SUMIFS(L:L,E:E,E517),2))*ROUND(L517,2),"")</f>
        <v/>
      </c>
      <c r="O517" s="26" t="str">
        <f t="shared" ref="O517:O580" si="17">IFERROR(IF(N517="","",ROUND(IF(N517&gt;I517,I517,((N517/L517)*I517)),2)),"")</f>
        <v/>
      </c>
    </row>
    <row r="518" spans="1:15" x14ac:dyDescent="0.25">
      <c r="A518" s="49"/>
      <c r="B518" s="51"/>
      <c r="C518" s="26"/>
      <c r="D518" s="27"/>
      <c r="E518" s="27"/>
      <c r="F518" s="72"/>
      <c r="G518" s="71"/>
      <c r="H518" s="72"/>
      <c r="I518" s="26"/>
      <c r="J518" s="28"/>
      <c r="K518" s="28"/>
      <c r="L518" s="26" t="str">
        <f t="shared" si="16"/>
        <v/>
      </c>
      <c r="M518" s="29" t="str">
        <f>IFERROR(IF(COUNTIF('ANEXO 2'!A:A,'ANEXO 1'!E518)=0,"",COUNTIF('ANEXO 2'!A:A,'ANEXO 1'!E518)),"")</f>
        <v/>
      </c>
      <c r="N518" s="26" t="str">
        <f>IFERROR((SUMIFS('ANEXO 2'!C:C,'ANEXO 2'!A:A,E518)/ROUND(SUMIFS(L:L,E:E,E518),2))*ROUND(L518,2),"")</f>
        <v/>
      </c>
      <c r="O518" s="26" t="str">
        <f t="shared" si="17"/>
        <v/>
      </c>
    </row>
    <row r="519" spans="1:15" x14ac:dyDescent="0.25">
      <c r="A519" s="49"/>
      <c r="B519" s="51"/>
      <c r="C519" s="26"/>
      <c r="D519" s="27"/>
      <c r="E519" s="27"/>
      <c r="F519" s="72"/>
      <c r="G519" s="71"/>
      <c r="H519" s="72"/>
      <c r="I519" s="26"/>
      <c r="J519" s="28"/>
      <c r="K519" s="28"/>
      <c r="L519" s="26" t="str">
        <f t="shared" si="16"/>
        <v/>
      </c>
      <c r="M519" s="29" t="str">
        <f>IFERROR(IF(COUNTIF('ANEXO 2'!A:A,'ANEXO 1'!E519)=0,"",COUNTIF('ANEXO 2'!A:A,'ANEXO 1'!E519)),"")</f>
        <v/>
      </c>
      <c r="N519" s="26" t="str">
        <f>IFERROR((SUMIFS('ANEXO 2'!C:C,'ANEXO 2'!A:A,E519)/ROUND(SUMIFS(L:L,E:E,E519),2))*ROUND(L519,2),"")</f>
        <v/>
      </c>
      <c r="O519" s="26" t="str">
        <f t="shared" si="17"/>
        <v/>
      </c>
    </row>
    <row r="520" spans="1:15" x14ac:dyDescent="0.25">
      <c r="A520" s="49"/>
      <c r="B520" s="51"/>
      <c r="C520" s="26"/>
      <c r="D520" s="27"/>
      <c r="E520" s="27"/>
      <c r="F520" s="72"/>
      <c r="G520" s="71"/>
      <c r="H520" s="72"/>
      <c r="I520" s="26"/>
      <c r="J520" s="28"/>
      <c r="K520" s="28"/>
      <c r="L520" s="26" t="str">
        <f t="shared" si="16"/>
        <v/>
      </c>
      <c r="M520" s="29" t="str">
        <f>IFERROR(IF(COUNTIF('ANEXO 2'!A:A,'ANEXO 1'!E520)=0,"",COUNTIF('ANEXO 2'!A:A,'ANEXO 1'!E520)),"")</f>
        <v/>
      </c>
      <c r="N520" s="26" t="str">
        <f>IFERROR((SUMIFS('ANEXO 2'!C:C,'ANEXO 2'!A:A,E520)/ROUND(SUMIFS(L:L,E:E,E520),2))*ROUND(L520,2),"")</f>
        <v/>
      </c>
      <c r="O520" s="26" t="str">
        <f t="shared" si="17"/>
        <v/>
      </c>
    </row>
    <row r="521" spans="1:15" x14ac:dyDescent="0.25">
      <c r="A521" s="49"/>
      <c r="B521" s="51"/>
      <c r="C521" s="26"/>
      <c r="D521" s="27"/>
      <c r="E521" s="27"/>
      <c r="F521" s="72"/>
      <c r="G521" s="71"/>
      <c r="H521" s="72"/>
      <c r="I521" s="26"/>
      <c r="J521" s="28"/>
      <c r="K521" s="28"/>
      <c r="L521" s="26" t="str">
        <f t="shared" si="16"/>
        <v/>
      </c>
      <c r="M521" s="29" t="str">
        <f>IFERROR(IF(COUNTIF('ANEXO 2'!A:A,'ANEXO 1'!E521)=0,"",COUNTIF('ANEXO 2'!A:A,'ANEXO 1'!E521)),"")</f>
        <v/>
      </c>
      <c r="N521" s="26" t="str">
        <f>IFERROR((SUMIFS('ANEXO 2'!C:C,'ANEXO 2'!A:A,E521)/ROUND(SUMIFS(L:L,E:E,E521),2))*ROUND(L521,2),"")</f>
        <v/>
      </c>
      <c r="O521" s="26" t="str">
        <f t="shared" si="17"/>
        <v/>
      </c>
    </row>
    <row r="522" spans="1:15" x14ac:dyDescent="0.25">
      <c r="A522" s="49"/>
      <c r="B522" s="51"/>
      <c r="C522" s="26"/>
      <c r="D522" s="27"/>
      <c r="E522" s="27"/>
      <c r="F522" s="72"/>
      <c r="G522" s="71"/>
      <c r="H522" s="72"/>
      <c r="I522" s="26"/>
      <c r="J522" s="28"/>
      <c r="K522" s="28"/>
      <c r="L522" s="26" t="str">
        <f t="shared" si="16"/>
        <v/>
      </c>
      <c r="M522" s="29" t="str">
        <f>IFERROR(IF(COUNTIF('ANEXO 2'!A:A,'ANEXO 1'!E522)=0,"",COUNTIF('ANEXO 2'!A:A,'ANEXO 1'!E522)),"")</f>
        <v/>
      </c>
      <c r="N522" s="26" t="str">
        <f>IFERROR((SUMIFS('ANEXO 2'!C:C,'ANEXO 2'!A:A,E522)/ROUND(SUMIFS(L:L,E:E,E522),2))*ROUND(L522,2),"")</f>
        <v/>
      </c>
      <c r="O522" s="26" t="str">
        <f t="shared" si="17"/>
        <v/>
      </c>
    </row>
    <row r="523" spans="1:15" x14ac:dyDescent="0.25">
      <c r="A523" s="49"/>
      <c r="B523" s="51"/>
      <c r="C523" s="26"/>
      <c r="D523" s="27"/>
      <c r="E523" s="27"/>
      <c r="F523" s="72"/>
      <c r="G523" s="71"/>
      <c r="H523" s="72"/>
      <c r="I523" s="26"/>
      <c r="J523" s="28"/>
      <c r="K523" s="28"/>
      <c r="L523" s="26" t="str">
        <f t="shared" si="16"/>
        <v/>
      </c>
      <c r="M523" s="29" t="str">
        <f>IFERROR(IF(COUNTIF('ANEXO 2'!A:A,'ANEXO 1'!E523)=0,"",COUNTIF('ANEXO 2'!A:A,'ANEXO 1'!E523)),"")</f>
        <v/>
      </c>
      <c r="N523" s="26" t="str">
        <f>IFERROR((SUMIFS('ANEXO 2'!C:C,'ANEXO 2'!A:A,E523)/ROUND(SUMIFS(L:L,E:E,E523),2))*ROUND(L523,2),"")</f>
        <v/>
      </c>
      <c r="O523" s="26" t="str">
        <f t="shared" si="17"/>
        <v/>
      </c>
    </row>
    <row r="524" spans="1:15" x14ac:dyDescent="0.25">
      <c r="A524" s="49"/>
      <c r="B524" s="51"/>
      <c r="C524" s="26"/>
      <c r="D524" s="27"/>
      <c r="E524" s="27"/>
      <c r="F524" s="72"/>
      <c r="G524" s="71"/>
      <c r="H524" s="72"/>
      <c r="I524" s="26"/>
      <c r="J524" s="28"/>
      <c r="K524" s="28"/>
      <c r="L524" s="26" t="str">
        <f t="shared" si="16"/>
        <v/>
      </c>
      <c r="M524" s="29" t="str">
        <f>IFERROR(IF(COUNTIF('ANEXO 2'!A:A,'ANEXO 1'!E524)=0,"",COUNTIF('ANEXO 2'!A:A,'ANEXO 1'!E524)),"")</f>
        <v/>
      </c>
      <c r="N524" s="26" t="str">
        <f>IFERROR((SUMIFS('ANEXO 2'!C:C,'ANEXO 2'!A:A,E524)/ROUND(SUMIFS(L:L,E:E,E524),2))*ROUND(L524,2),"")</f>
        <v/>
      </c>
      <c r="O524" s="26" t="str">
        <f t="shared" si="17"/>
        <v/>
      </c>
    </row>
    <row r="525" spans="1:15" x14ac:dyDescent="0.25">
      <c r="A525" s="49"/>
      <c r="B525" s="51"/>
      <c r="C525" s="26"/>
      <c r="D525" s="27"/>
      <c r="E525" s="27"/>
      <c r="F525" s="72"/>
      <c r="G525" s="71"/>
      <c r="H525" s="72"/>
      <c r="I525" s="26"/>
      <c r="J525" s="28"/>
      <c r="K525" s="28"/>
      <c r="L525" s="26" t="str">
        <f t="shared" si="16"/>
        <v/>
      </c>
      <c r="M525" s="29" t="str">
        <f>IFERROR(IF(COUNTIF('ANEXO 2'!A:A,'ANEXO 1'!E525)=0,"",COUNTIF('ANEXO 2'!A:A,'ANEXO 1'!E525)),"")</f>
        <v/>
      </c>
      <c r="N525" s="26" t="str">
        <f>IFERROR((SUMIFS('ANEXO 2'!C:C,'ANEXO 2'!A:A,E525)/ROUND(SUMIFS(L:L,E:E,E525),2))*ROUND(L525,2),"")</f>
        <v/>
      </c>
      <c r="O525" s="26" t="str">
        <f t="shared" si="17"/>
        <v/>
      </c>
    </row>
    <row r="526" spans="1:15" x14ac:dyDescent="0.25">
      <c r="A526" s="49"/>
      <c r="B526" s="51"/>
      <c r="C526" s="26"/>
      <c r="D526" s="27"/>
      <c r="E526" s="27"/>
      <c r="F526" s="72"/>
      <c r="G526" s="71"/>
      <c r="H526" s="72"/>
      <c r="I526" s="26"/>
      <c r="J526" s="28"/>
      <c r="K526" s="28"/>
      <c r="L526" s="26" t="str">
        <f t="shared" si="16"/>
        <v/>
      </c>
      <c r="M526" s="29" t="str">
        <f>IFERROR(IF(COUNTIF('ANEXO 2'!A:A,'ANEXO 1'!E526)=0,"",COUNTIF('ANEXO 2'!A:A,'ANEXO 1'!E526)),"")</f>
        <v/>
      </c>
      <c r="N526" s="26" t="str">
        <f>IFERROR((SUMIFS('ANEXO 2'!C:C,'ANEXO 2'!A:A,E526)/ROUND(SUMIFS(L:L,E:E,E526),2))*ROUND(L526,2),"")</f>
        <v/>
      </c>
      <c r="O526" s="26" t="str">
        <f t="shared" si="17"/>
        <v/>
      </c>
    </row>
    <row r="527" spans="1:15" x14ac:dyDescent="0.25">
      <c r="A527" s="49"/>
      <c r="B527" s="51"/>
      <c r="C527" s="26"/>
      <c r="D527" s="27"/>
      <c r="E527" s="27"/>
      <c r="F527" s="72"/>
      <c r="G527" s="71"/>
      <c r="H527" s="72"/>
      <c r="I527" s="26"/>
      <c r="J527" s="28"/>
      <c r="K527" s="28"/>
      <c r="L527" s="26" t="str">
        <f t="shared" si="16"/>
        <v/>
      </c>
      <c r="M527" s="29" t="str">
        <f>IFERROR(IF(COUNTIF('ANEXO 2'!A:A,'ANEXO 1'!E527)=0,"",COUNTIF('ANEXO 2'!A:A,'ANEXO 1'!E527)),"")</f>
        <v/>
      </c>
      <c r="N527" s="26" t="str">
        <f>IFERROR((SUMIFS('ANEXO 2'!C:C,'ANEXO 2'!A:A,E527)/ROUND(SUMIFS(L:L,E:E,E527),2))*ROUND(L527,2),"")</f>
        <v/>
      </c>
      <c r="O527" s="26" t="str">
        <f t="shared" si="17"/>
        <v/>
      </c>
    </row>
    <row r="528" spans="1:15" x14ac:dyDescent="0.25">
      <c r="A528" s="49"/>
      <c r="B528" s="51"/>
      <c r="C528" s="26"/>
      <c r="D528" s="27"/>
      <c r="E528" s="27"/>
      <c r="F528" s="72"/>
      <c r="G528" s="71"/>
      <c r="H528" s="72"/>
      <c r="I528" s="26"/>
      <c r="J528" s="28"/>
      <c r="K528" s="28"/>
      <c r="L528" s="26" t="str">
        <f t="shared" si="16"/>
        <v/>
      </c>
      <c r="M528" s="29" t="str">
        <f>IFERROR(IF(COUNTIF('ANEXO 2'!A:A,'ANEXO 1'!E528)=0,"",COUNTIF('ANEXO 2'!A:A,'ANEXO 1'!E528)),"")</f>
        <v/>
      </c>
      <c r="N528" s="26" t="str">
        <f>IFERROR((SUMIFS('ANEXO 2'!C:C,'ANEXO 2'!A:A,E528)/ROUND(SUMIFS(L:L,E:E,E528),2))*ROUND(L528,2),"")</f>
        <v/>
      </c>
      <c r="O528" s="26" t="str">
        <f t="shared" si="17"/>
        <v/>
      </c>
    </row>
    <row r="529" spans="1:15" x14ac:dyDescent="0.25">
      <c r="A529" s="49"/>
      <c r="B529" s="51"/>
      <c r="C529" s="26"/>
      <c r="D529" s="27"/>
      <c r="E529" s="27"/>
      <c r="F529" s="72"/>
      <c r="G529" s="71"/>
      <c r="H529" s="72"/>
      <c r="I529" s="26"/>
      <c r="J529" s="28"/>
      <c r="K529" s="28"/>
      <c r="L529" s="26" t="str">
        <f t="shared" si="16"/>
        <v/>
      </c>
      <c r="M529" s="29" t="str">
        <f>IFERROR(IF(COUNTIF('ANEXO 2'!A:A,'ANEXO 1'!E529)=0,"",COUNTIF('ANEXO 2'!A:A,'ANEXO 1'!E529)),"")</f>
        <v/>
      </c>
      <c r="N529" s="26" t="str">
        <f>IFERROR((SUMIFS('ANEXO 2'!C:C,'ANEXO 2'!A:A,E529)/ROUND(SUMIFS(L:L,E:E,E529),2))*ROUND(L529,2),"")</f>
        <v/>
      </c>
      <c r="O529" s="26" t="str">
        <f t="shared" si="17"/>
        <v/>
      </c>
    </row>
    <row r="530" spans="1:15" x14ac:dyDescent="0.25">
      <c r="A530" s="49"/>
      <c r="B530" s="51"/>
      <c r="C530" s="26"/>
      <c r="D530" s="27"/>
      <c r="E530" s="27"/>
      <c r="F530" s="72"/>
      <c r="G530" s="71"/>
      <c r="H530" s="72"/>
      <c r="I530" s="26"/>
      <c r="J530" s="28"/>
      <c r="K530" s="28"/>
      <c r="L530" s="26" t="str">
        <f t="shared" si="16"/>
        <v/>
      </c>
      <c r="M530" s="29" t="str">
        <f>IFERROR(IF(COUNTIF('ANEXO 2'!A:A,'ANEXO 1'!E530)=0,"",COUNTIF('ANEXO 2'!A:A,'ANEXO 1'!E530)),"")</f>
        <v/>
      </c>
      <c r="N530" s="26" t="str">
        <f>IFERROR((SUMIFS('ANEXO 2'!C:C,'ANEXO 2'!A:A,E530)/ROUND(SUMIFS(L:L,E:E,E530),2))*ROUND(L530,2),"")</f>
        <v/>
      </c>
      <c r="O530" s="26" t="str">
        <f t="shared" si="17"/>
        <v/>
      </c>
    </row>
    <row r="531" spans="1:15" x14ac:dyDescent="0.25">
      <c r="A531" s="49"/>
      <c r="B531" s="51"/>
      <c r="C531" s="26"/>
      <c r="D531" s="27"/>
      <c r="E531" s="27"/>
      <c r="F531" s="72"/>
      <c r="G531" s="71"/>
      <c r="H531" s="72"/>
      <c r="I531" s="26"/>
      <c r="J531" s="28"/>
      <c r="K531" s="28"/>
      <c r="L531" s="26" t="str">
        <f t="shared" si="16"/>
        <v/>
      </c>
      <c r="M531" s="29" t="str">
        <f>IFERROR(IF(COUNTIF('ANEXO 2'!A:A,'ANEXO 1'!E531)=0,"",COUNTIF('ANEXO 2'!A:A,'ANEXO 1'!E531)),"")</f>
        <v/>
      </c>
      <c r="N531" s="26" t="str">
        <f>IFERROR((SUMIFS('ANEXO 2'!C:C,'ANEXO 2'!A:A,E531)/ROUND(SUMIFS(L:L,E:E,E531),2))*ROUND(L531,2),"")</f>
        <v/>
      </c>
      <c r="O531" s="26" t="str">
        <f t="shared" si="17"/>
        <v/>
      </c>
    </row>
    <row r="532" spans="1:15" x14ac:dyDescent="0.25">
      <c r="A532" s="49"/>
      <c r="B532" s="51"/>
      <c r="C532" s="26"/>
      <c r="D532" s="27"/>
      <c r="E532" s="27"/>
      <c r="F532" s="72"/>
      <c r="G532" s="71"/>
      <c r="H532" s="72"/>
      <c r="I532" s="26"/>
      <c r="J532" s="28"/>
      <c r="K532" s="28"/>
      <c r="L532" s="26" t="str">
        <f t="shared" si="16"/>
        <v/>
      </c>
      <c r="M532" s="29" t="str">
        <f>IFERROR(IF(COUNTIF('ANEXO 2'!A:A,'ANEXO 1'!E532)=0,"",COUNTIF('ANEXO 2'!A:A,'ANEXO 1'!E532)),"")</f>
        <v/>
      </c>
      <c r="N532" s="26" t="str">
        <f>IFERROR((SUMIFS('ANEXO 2'!C:C,'ANEXO 2'!A:A,E532)/ROUND(SUMIFS(L:L,E:E,E532),2))*ROUND(L532,2),"")</f>
        <v/>
      </c>
      <c r="O532" s="26" t="str">
        <f t="shared" si="17"/>
        <v/>
      </c>
    </row>
    <row r="533" spans="1:15" x14ac:dyDescent="0.25">
      <c r="A533" s="49"/>
      <c r="B533" s="51"/>
      <c r="C533" s="26"/>
      <c r="D533" s="27"/>
      <c r="E533" s="27"/>
      <c r="F533" s="72"/>
      <c r="G533" s="71"/>
      <c r="H533" s="72"/>
      <c r="I533" s="26"/>
      <c r="J533" s="28"/>
      <c r="K533" s="28"/>
      <c r="L533" s="26" t="str">
        <f t="shared" si="16"/>
        <v/>
      </c>
      <c r="M533" s="29" t="str">
        <f>IFERROR(IF(COUNTIF('ANEXO 2'!A:A,'ANEXO 1'!E533)=0,"",COUNTIF('ANEXO 2'!A:A,'ANEXO 1'!E533)),"")</f>
        <v/>
      </c>
      <c r="N533" s="26" t="str">
        <f>IFERROR((SUMIFS('ANEXO 2'!C:C,'ANEXO 2'!A:A,E533)/ROUND(SUMIFS(L:L,E:E,E533),2))*ROUND(L533,2),"")</f>
        <v/>
      </c>
      <c r="O533" s="26" t="str">
        <f t="shared" si="17"/>
        <v/>
      </c>
    </row>
    <row r="534" spans="1:15" x14ac:dyDescent="0.25">
      <c r="A534" s="49"/>
      <c r="B534" s="51"/>
      <c r="C534" s="26"/>
      <c r="D534" s="27"/>
      <c r="E534" s="27"/>
      <c r="F534" s="72"/>
      <c r="G534" s="71"/>
      <c r="H534" s="72"/>
      <c r="I534" s="26"/>
      <c r="J534" s="28"/>
      <c r="K534" s="28"/>
      <c r="L534" s="26" t="str">
        <f t="shared" si="16"/>
        <v/>
      </c>
      <c r="M534" s="29" t="str">
        <f>IFERROR(IF(COUNTIF('ANEXO 2'!A:A,'ANEXO 1'!E534)=0,"",COUNTIF('ANEXO 2'!A:A,'ANEXO 1'!E534)),"")</f>
        <v/>
      </c>
      <c r="N534" s="26" t="str">
        <f>IFERROR((SUMIFS('ANEXO 2'!C:C,'ANEXO 2'!A:A,E534)/ROUND(SUMIFS(L:L,E:E,E534),2))*ROUND(L534,2),"")</f>
        <v/>
      </c>
      <c r="O534" s="26" t="str">
        <f t="shared" si="17"/>
        <v/>
      </c>
    </row>
    <row r="535" spans="1:15" x14ac:dyDescent="0.25">
      <c r="A535" s="49"/>
      <c r="B535" s="51"/>
      <c r="C535" s="26"/>
      <c r="D535" s="27"/>
      <c r="E535" s="27"/>
      <c r="F535" s="72"/>
      <c r="G535" s="71"/>
      <c r="H535" s="72"/>
      <c r="I535" s="26"/>
      <c r="J535" s="28"/>
      <c r="K535" s="28"/>
      <c r="L535" s="26" t="str">
        <f t="shared" si="16"/>
        <v/>
      </c>
      <c r="M535" s="29" t="str">
        <f>IFERROR(IF(COUNTIF('ANEXO 2'!A:A,'ANEXO 1'!E535)=0,"",COUNTIF('ANEXO 2'!A:A,'ANEXO 1'!E535)),"")</f>
        <v/>
      </c>
      <c r="N535" s="26" t="str">
        <f>IFERROR((SUMIFS('ANEXO 2'!C:C,'ANEXO 2'!A:A,E535)/ROUND(SUMIFS(L:L,E:E,E535),2))*ROUND(L535,2),"")</f>
        <v/>
      </c>
      <c r="O535" s="26" t="str">
        <f t="shared" si="17"/>
        <v/>
      </c>
    </row>
    <row r="536" spans="1:15" x14ac:dyDescent="0.25">
      <c r="A536" s="49"/>
      <c r="B536" s="51"/>
      <c r="C536" s="26"/>
      <c r="D536" s="27"/>
      <c r="E536" s="27"/>
      <c r="F536" s="72"/>
      <c r="G536" s="71"/>
      <c r="H536" s="72"/>
      <c r="I536" s="26"/>
      <c r="J536" s="28"/>
      <c r="K536" s="28"/>
      <c r="L536" s="26" t="str">
        <f t="shared" si="16"/>
        <v/>
      </c>
      <c r="M536" s="29" t="str">
        <f>IFERROR(IF(COUNTIF('ANEXO 2'!A:A,'ANEXO 1'!E536)=0,"",COUNTIF('ANEXO 2'!A:A,'ANEXO 1'!E536)),"")</f>
        <v/>
      </c>
      <c r="N536" s="26" t="str">
        <f>IFERROR((SUMIFS('ANEXO 2'!C:C,'ANEXO 2'!A:A,E536)/ROUND(SUMIFS(L:L,E:E,E536),2))*ROUND(L536,2),"")</f>
        <v/>
      </c>
      <c r="O536" s="26" t="str">
        <f t="shared" si="17"/>
        <v/>
      </c>
    </row>
    <row r="537" spans="1:15" x14ac:dyDescent="0.25">
      <c r="A537" s="49"/>
      <c r="B537" s="51"/>
      <c r="C537" s="26"/>
      <c r="D537" s="27"/>
      <c r="E537" s="27"/>
      <c r="F537" s="72"/>
      <c r="G537" s="71"/>
      <c r="H537" s="72"/>
      <c r="I537" s="26"/>
      <c r="J537" s="28"/>
      <c r="K537" s="28"/>
      <c r="L537" s="26" t="str">
        <f t="shared" si="16"/>
        <v/>
      </c>
      <c r="M537" s="29" t="str">
        <f>IFERROR(IF(COUNTIF('ANEXO 2'!A:A,'ANEXO 1'!E537)=0,"",COUNTIF('ANEXO 2'!A:A,'ANEXO 1'!E537)),"")</f>
        <v/>
      </c>
      <c r="N537" s="26" t="str">
        <f>IFERROR((SUMIFS('ANEXO 2'!C:C,'ANEXO 2'!A:A,E537)/ROUND(SUMIFS(L:L,E:E,E537),2))*ROUND(L537,2),"")</f>
        <v/>
      </c>
      <c r="O537" s="26" t="str">
        <f t="shared" si="17"/>
        <v/>
      </c>
    </row>
    <row r="538" spans="1:15" x14ac:dyDescent="0.25">
      <c r="A538" s="49"/>
      <c r="B538" s="51"/>
      <c r="C538" s="26"/>
      <c r="D538" s="27"/>
      <c r="E538" s="27"/>
      <c r="F538" s="72"/>
      <c r="G538" s="71"/>
      <c r="H538" s="72"/>
      <c r="I538" s="26"/>
      <c r="J538" s="28"/>
      <c r="K538" s="28"/>
      <c r="L538" s="26" t="str">
        <f t="shared" si="16"/>
        <v/>
      </c>
      <c r="M538" s="29" t="str">
        <f>IFERROR(IF(COUNTIF('ANEXO 2'!A:A,'ANEXO 1'!E538)=0,"",COUNTIF('ANEXO 2'!A:A,'ANEXO 1'!E538)),"")</f>
        <v/>
      </c>
      <c r="N538" s="26" t="str">
        <f>IFERROR((SUMIFS('ANEXO 2'!C:C,'ANEXO 2'!A:A,E538)/ROUND(SUMIFS(L:L,E:E,E538),2))*ROUND(L538,2),"")</f>
        <v/>
      </c>
      <c r="O538" s="26" t="str">
        <f t="shared" si="17"/>
        <v/>
      </c>
    </row>
    <row r="539" spans="1:15" x14ac:dyDescent="0.25">
      <c r="A539" s="49"/>
      <c r="B539" s="51"/>
      <c r="C539" s="26"/>
      <c r="D539" s="27"/>
      <c r="E539" s="27"/>
      <c r="F539" s="72"/>
      <c r="G539" s="71"/>
      <c r="H539" s="72"/>
      <c r="I539" s="26"/>
      <c r="J539" s="28"/>
      <c r="K539" s="28"/>
      <c r="L539" s="26" t="str">
        <f t="shared" si="16"/>
        <v/>
      </c>
      <c r="M539" s="29" t="str">
        <f>IFERROR(IF(COUNTIF('ANEXO 2'!A:A,'ANEXO 1'!E539)=0,"",COUNTIF('ANEXO 2'!A:A,'ANEXO 1'!E539)),"")</f>
        <v/>
      </c>
      <c r="N539" s="26" t="str">
        <f>IFERROR((SUMIFS('ANEXO 2'!C:C,'ANEXO 2'!A:A,E539)/ROUND(SUMIFS(L:L,E:E,E539),2))*ROUND(L539,2),"")</f>
        <v/>
      </c>
      <c r="O539" s="26" t="str">
        <f t="shared" si="17"/>
        <v/>
      </c>
    </row>
    <row r="540" spans="1:15" x14ac:dyDescent="0.25">
      <c r="A540" s="49"/>
      <c r="B540" s="51"/>
      <c r="C540" s="26"/>
      <c r="D540" s="27"/>
      <c r="E540" s="27"/>
      <c r="F540" s="72"/>
      <c r="G540" s="71"/>
      <c r="H540" s="72"/>
      <c r="I540" s="26"/>
      <c r="J540" s="28"/>
      <c r="K540" s="28"/>
      <c r="L540" s="26" t="str">
        <f t="shared" si="16"/>
        <v/>
      </c>
      <c r="M540" s="29" t="str">
        <f>IFERROR(IF(COUNTIF('ANEXO 2'!A:A,'ANEXO 1'!E540)=0,"",COUNTIF('ANEXO 2'!A:A,'ANEXO 1'!E540)),"")</f>
        <v/>
      </c>
      <c r="N540" s="26" t="str">
        <f>IFERROR((SUMIFS('ANEXO 2'!C:C,'ANEXO 2'!A:A,E540)/ROUND(SUMIFS(L:L,E:E,E540),2))*ROUND(L540,2),"")</f>
        <v/>
      </c>
      <c r="O540" s="26" t="str">
        <f t="shared" si="17"/>
        <v/>
      </c>
    </row>
    <row r="541" spans="1:15" x14ac:dyDescent="0.25">
      <c r="A541" s="49"/>
      <c r="B541" s="51"/>
      <c r="C541" s="26"/>
      <c r="D541" s="27"/>
      <c r="E541" s="27"/>
      <c r="F541" s="72"/>
      <c r="G541" s="71"/>
      <c r="H541" s="72"/>
      <c r="I541" s="26"/>
      <c r="J541" s="28"/>
      <c r="K541" s="28"/>
      <c r="L541" s="26" t="str">
        <f t="shared" si="16"/>
        <v/>
      </c>
      <c r="M541" s="29" t="str">
        <f>IFERROR(IF(COUNTIF('ANEXO 2'!A:A,'ANEXO 1'!E541)=0,"",COUNTIF('ANEXO 2'!A:A,'ANEXO 1'!E541)),"")</f>
        <v/>
      </c>
      <c r="N541" s="26" t="str">
        <f>IFERROR((SUMIFS('ANEXO 2'!C:C,'ANEXO 2'!A:A,E541)/ROUND(SUMIFS(L:L,E:E,E541),2))*ROUND(L541,2),"")</f>
        <v/>
      </c>
      <c r="O541" s="26" t="str">
        <f t="shared" si="17"/>
        <v/>
      </c>
    </row>
    <row r="542" spans="1:15" x14ac:dyDescent="0.25">
      <c r="A542" s="49"/>
      <c r="B542" s="51"/>
      <c r="C542" s="26"/>
      <c r="D542" s="27"/>
      <c r="E542" s="27"/>
      <c r="F542" s="72"/>
      <c r="G542" s="71"/>
      <c r="H542" s="72"/>
      <c r="I542" s="26"/>
      <c r="J542" s="28"/>
      <c r="K542" s="28"/>
      <c r="L542" s="26" t="str">
        <f t="shared" si="16"/>
        <v/>
      </c>
      <c r="M542" s="29" t="str">
        <f>IFERROR(IF(COUNTIF('ANEXO 2'!A:A,'ANEXO 1'!E542)=0,"",COUNTIF('ANEXO 2'!A:A,'ANEXO 1'!E542)),"")</f>
        <v/>
      </c>
      <c r="N542" s="26" t="str">
        <f>IFERROR((SUMIFS('ANEXO 2'!C:C,'ANEXO 2'!A:A,E542)/ROUND(SUMIFS(L:L,E:E,E542),2))*ROUND(L542,2),"")</f>
        <v/>
      </c>
      <c r="O542" s="26" t="str">
        <f t="shared" si="17"/>
        <v/>
      </c>
    </row>
    <row r="543" spans="1:15" x14ac:dyDescent="0.25">
      <c r="A543" s="49"/>
      <c r="B543" s="51"/>
      <c r="C543" s="26"/>
      <c r="D543" s="27"/>
      <c r="E543" s="27"/>
      <c r="F543" s="72"/>
      <c r="G543" s="71"/>
      <c r="H543" s="72"/>
      <c r="I543" s="26"/>
      <c r="J543" s="28"/>
      <c r="K543" s="28"/>
      <c r="L543" s="26" t="str">
        <f t="shared" si="16"/>
        <v/>
      </c>
      <c r="M543" s="29" t="str">
        <f>IFERROR(IF(COUNTIF('ANEXO 2'!A:A,'ANEXO 1'!E543)=0,"",COUNTIF('ANEXO 2'!A:A,'ANEXO 1'!E543)),"")</f>
        <v/>
      </c>
      <c r="N543" s="26" t="str">
        <f>IFERROR((SUMIFS('ANEXO 2'!C:C,'ANEXO 2'!A:A,E543)/ROUND(SUMIFS(L:L,E:E,E543),2))*ROUND(L543,2),"")</f>
        <v/>
      </c>
      <c r="O543" s="26" t="str">
        <f t="shared" si="17"/>
        <v/>
      </c>
    </row>
    <row r="544" spans="1:15" x14ac:dyDescent="0.25">
      <c r="A544" s="49"/>
      <c r="B544" s="51"/>
      <c r="C544" s="26"/>
      <c r="D544" s="27"/>
      <c r="E544" s="27"/>
      <c r="F544" s="72"/>
      <c r="G544" s="71"/>
      <c r="H544" s="72"/>
      <c r="I544" s="26"/>
      <c r="J544" s="28"/>
      <c r="K544" s="28"/>
      <c r="L544" s="26" t="str">
        <f t="shared" si="16"/>
        <v/>
      </c>
      <c r="M544" s="29" t="str">
        <f>IFERROR(IF(COUNTIF('ANEXO 2'!A:A,'ANEXO 1'!E544)=0,"",COUNTIF('ANEXO 2'!A:A,'ANEXO 1'!E544)),"")</f>
        <v/>
      </c>
      <c r="N544" s="26" t="str">
        <f>IFERROR((SUMIFS('ANEXO 2'!C:C,'ANEXO 2'!A:A,E544)/ROUND(SUMIFS(L:L,E:E,E544),2))*ROUND(L544,2),"")</f>
        <v/>
      </c>
      <c r="O544" s="26" t="str">
        <f t="shared" si="17"/>
        <v/>
      </c>
    </row>
    <row r="545" spans="1:15" x14ac:dyDescent="0.25">
      <c r="A545" s="49"/>
      <c r="B545" s="51"/>
      <c r="C545" s="26"/>
      <c r="D545" s="27"/>
      <c r="E545" s="27"/>
      <c r="F545" s="72"/>
      <c r="G545" s="71"/>
      <c r="H545" s="72"/>
      <c r="I545" s="26"/>
      <c r="J545" s="28"/>
      <c r="K545" s="28"/>
      <c r="L545" s="26" t="str">
        <f t="shared" si="16"/>
        <v/>
      </c>
      <c r="M545" s="29" t="str">
        <f>IFERROR(IF(COUNTIF('ANEXO 2'!A:A,'ANEXO 1'!E545)=0,"",COUNTIF('ANEXO 2'!A:A,'ANEXO 1'!E545)),"")</f>
        <v/>
      </c>
      <c r="N545" s="26" t="str">
        <f>IFERROR((SUMIFS('ANEXO 2'!C:C,'ANEXO 2'!A:A,E545)/ROUND(SUMIFS(L:L,E:E,E545),2))*ROUND(L545,2),"")</f>
        <v/>
      </c>
      <c r="O545" s="26" t="str">
        <f t="shared" si="17"/>
        <v/>
      </c>
    </row>
    <row r="546" spans="1:15" x14ac:dyDescent="0.25">
      <c r="A546" s="49"/>
      <c r="B546" s="51"/>
      <c r="C546" s="26"/>
      <c r="D546" s="27"/>
      <c r="E546" s="27"/>
      <c r="F546" s="72"/>
      <c r="G546" s="71"/>
      <c r="H546" s="72"/>
      <c r="I546" s="26"/>
      <c r="J546" s="28"/>
      <c r="K546" s="28"/>
      <c r="L546" s="26" t="str">
        <f t="shared" si="16"/>
        <v/>
      </c>
      <c r="M546" s="29" t="str">
        <f>IFERROR(IF(COUNTIF('ANEXO 2'!A:A,'ANEXO 1'!E546)=0,"",COUNTIF('ANEXO 2'!A:A,'ANEXO 1'!E546)),"")</f>
        <v/>
      </c>
      <c r="N546" s="26" t="str">
        <f>IFERROR((SUMIFS('ANEXO 2'!C:C,'ANEXO 2'!A:A,E546)/ROUND(SUMIFS(L:L,E:E,E546),2))*ROUND(L546,2),"")</f>
        <v/>
      </c>
      <c r="O546" s="26" t="str">
        <f t="shared" si="17"/>
        <v/>
      </c>
    </row>
    <row r="547" spans="1:15" x14ac:dyDescent="0.25">
      <c r="A547" s="49"/>
      <c r="B547" s="51"/>
      <c r="C547" s="26"/>
      <c r="D547" s="27"/>
      <c r="E547" s="27"/>
      <c r="F547" s="72"/>
      <c r="G547" s="71"/>
      <c r="H547" s="72"/>
      <c r="I547" s="26"/>
      <c r="J547" s="28"/>
      <c r="K547" s="28"/>
      <c r="L547" s="26" t="str">
        <f t="shared" si="16"/>
        <v/>
      </c>
      <c r="M547" s="29" t="str">
        <f>IFERROR(IF(COUNTIF('ANEXO 2'!A:A,'ANEXO 1'!E547)=0,"",COUNTIF('ANEXO 2'!A:A,'ANEXO 1'!E547)),"")</f>
        <v/>
      </c>
      <c r="N547" s="26" t="str">
        <f>IFERROR((SUMIFS('ANEXO 2'!C:C,'ANEXO 2'!A:A,E547)/ROUND(SUMIFS(L:L,E:E,E547),2))*ROUND(L547,2),"")</f>
        <v/>
      </c>
      <c r="O547" s="26" t="str">
        <f t="shared" si="17"/>
        <v/>
      </c>
    </row>
    <row r="548" spans="1:15" x14ac:dyDescent="0.25">
      <c r="A548" s="49"/>
      <c r="B548" s="51"/>
      <c r="C548" s="26"/>
      <c r="D548" s="27"/>
      <c r="E548" s="27"/>
      <c r="F548" s="72"/>
      <c r="G548" s="71"/>
      <c r="H548" s="72"/>
      <c r="I548" s="26"/>
      <c r="J548" s="28"/>
      <c r="K548" s="28"/>
      <c r="L548" s="26" t="str">
        <f t="shared" si="16"/>
        <v/>
      </c>
      <c r="M548" s="29" t="str">
        <f>IFERROR(IF(COUNTIF('ANEXO 2'!A:A,'ANEXO 1'!E548)=0,"",COUNTIF('ANEXO 2'!A:A,'ANEXO 1'!E548)),"")</f>
        <v/>
      </c>
      <c r="N548" s="26" t="str">
        <f>IFERROR((SUMIFS('ANEXO 2'!C:C,'ANEXO 2'!A:A,E548)/ROUND(SUMIFS(L:L,E:E,E548),2))*ROUND(L548,2),"")</f>
        <v/>
      </c>
      <c r="O548" s="26" t="str">
        <f t="shared" si="17"/>
        <v/>
      </c>
    </row>
    <row r="549" spans="1:15" x14ac:dyDescent="0.25">
      <c r="A549" s="49"/>
      <c r="B549" s="51"/>
      <c r="C549" s="26"/>
      <c r="D549" s="27"/>
      <c r="E549" s="27"/>
      <c r="F549" s="72"/>
      <c r="G549" s="71"/>
      <c r="H549" s="72"/>
      <c r="I549" s="26"/>
      <c r="J549" s="28"/>
      <c r="K549" s="28"/>
      <c r="L549" s="26" t="str">
        <f t="shared" si="16"/>
        <v/>
      </c>
      <c r="M549" s="29" t="str">
        <f>IFERROR(IF(COUNTIF('ANEXO 2'!A:A,'ANEXO 1'!E549)=0,"",COUNTIF('ANEXO 2'!A:A,'ANEXO 1'!E549)),"")</f>
        <v/>
      </c>
      <c r="N549" s="26" t="str">
        <f>IFERROR((SUMIFS('ANEXO 2'!C:C,'ANEXO 2'!A:A,E549)/ROUND(SUMIFS(L:L,E:E,E549),2))*ROUND(L549,2),"")</f>
        <v/>
      </c>
      <c r="O549" s="26" t="str">
        <f t="shared" si="17"/>
        <v/>
      </c>
    </row>
    <row r="550" spans="1:15" x14ac:dyDescent="0.25">
      <c r="A550" s="49"/>
      <c r="B550" s="51"/>
      <c r="C550" s="26"/>
      <c r="D550" s="27"/>
      <c r="E550" s="27"/>
      <c r="F550" s="72"/>
      <c r="G550" s="71"/>
      <c r="H550" s="72"/>
      <c r="I550" s="26"/>
      <c r="J550" s="28"/>
      <c r="K550" s="28"/>
      <c r="L550" s="26" t="str">
        <f t="shared" si="16"/>
        <v/>
      </c>
      <c r="M550" s="29" t="str">
        <f>IFERROR(IF(COUNTIF('ANEXO 2'!A:A,'ANEXO 1'!E550)=0,"",COUNTIF('ANEXO 2'!A:A,'ANEXO 1'!E550)),"")</f>
        <v/>
      </c>
      <c r="N550" s="26" t="str">
        <f>IFERROR((SUMIFS('ANEXO 2'!C:C,'ANEXO 2'!A:A,E550)/ROUND(SUMIFS(L:L,E:E,E550),2))*ROUND(L550,2),"")</f>
        <v/>
      </c>
      <c r="O550" s="26" t="str">
        <f t="shared" si="17"/>
        <v/>
      </c>
    </row>
    <row r="551" spans="1:15" x14ac:dyDescent="0.25">
      <c r="A551" s="49"/>
      <c r="B551" s="51"/>
      <c r="C551" s="26"/>
      <c r="D551" s="27"/>
      <c r="E551" s="27"/>
      <c r="F551" s="72"/>
      <c r="G551" s="71"/>
      <c r="H551" s="72"/>
      <c r="I551" s="26"/>
      <c r="J551" s="28"/>
      <c r="K551" s="28"/>
      <c r="L551" s="26" t="str">
        <f t="shared" si="16"/>
        <v/>
      </c>
      <c r="M551" s="29" t="str">
        <f>IFERROR(IF(COUNTIF('ANEXO 2'!A:A,'ANEXO 1'!E551)=0,"",COUNTIF('ANEXO 2'!A:A,'ANEXO 1'!E551)),"")</f>
        <v/>
      </c>
      <c r="N551" s="26" t="str">
        <f>IFERROR((SUMIFS('ANEXO 2'!C:C,'ANEXO 2'!A:A,E551)/ROUND(SUMIFS(L:L,E:E,E551),2))*ROUND(L551,2),"")</f>
        <v/>
      </c>
      <c r="O551" s="26" t="str">
        <f t="shared" si="17"/>
        <v/>
      </c>
    </row>
    <row r="552" spans="1:15" x14ac:dyDescent="0.25">
      <c r="A552" s="49"/>
      <c r="B552" s="51"/>
      <c r="C552" s="26"/>
      <c r="D552" s="27"/>
      <c r="E552" s="27"/>
      <c r="F552" s="72"/>
      <c r="G552" s="71"/>
      <c r="H552" s="72"/>
      <c r="I552" s="26"/>
      <c r="J552" s="28"/>
      <c r="K552" s="28"/>
      <c r="L552" s="26" t="str">
        <f t="shared" si="16"/>
        <v/>
      </c>
      <c r="M552" s="29" t="str">
        <f>IFERROR(IF(COUNTIF('ANEXO 2'!A:A,'ANEXO 1'!E552)=0,"",COUNTIF('ANEXO 2'!A:A,'ANEXO 1'!E552)),"")</f>
        <v/>
      </c>
      <c r="N552" s="26" t="str">
        <f>IFERROR((SUMIFS('ANEXO 2'!C:C,'ANEXO 2'!A:A,E552)/ROUND(SUMIFS(L:L,E:E,E552),2))*ROUND(L552,2),"")</f>
        <v/>
      </c>
      <c r="O552" s="26" t="str">
        <f t="shared" si="17"/>
        <v/>
      </c>
    </row>
    <row r="553" spans="1:15" x14ac:dyDescent="0.25">
      <c r="A553" s="49"/>
      <c r="B553" s="51"/>
      <c r="C553" s="26"/>
      <c r="D553" s="27"/>
      <c r="E553" s="27"/>
      <c r="F553" s="72"/>
      <c r="G553" s="71"/>
      <c r="H553" s="72"/>
      <c r="I553" s="26"/>
      <c r="J553" s="28"/>
      <c r="K553" s="28"/>
      <c r="L553" s="26" t="str">
        <f t="shared" si="16"/>
        <v/>
      </c>
      <c r="M553" s="29" t="str">
        <f>IFERROR(IF(COUNTIF('ANEXO 2'!A:A,'ANEXO 1'!E553)=0,"",COUNTIF('ANEXO 2'!A:A,'ANEXO 1'!E553)),"")</f>
        <v/>
      </c>
      <c r="N553" s="26" t="str">
        <f>IFERROR((SUMIFS('ANEXO 2'!C:C,'ANEXO 2'!A:A,E553)/ROUND(SUMIFS(L:L,E:E,E553),2))*ROUND(L553,2),"")</f>
        <v/>
      </c>
      <c r="O553" s="26" t="str">
        <f t="shared" si="17"/>
        <v/>
      </c>
    </row>
    <row r="554" spans="1:15" x14ac:dyDescent="0.25">
      <c r="A554" s="49"/>
      <c r="B554" s="51"/>
      <c r="C554" s="26"/>
      <c r="D554" s="27"/>
      <c r="E554" s="27"/>
      <c r="F554" s="72"/>
      <c r="G554" s="71"/>
      <c r="H554" s="72"/>
      <c r="I554" s="26"/>
      <c r="J554" s="28"/>
      <c r="K554" s="28"/>
      <c r="L554" s="26" t="str">
        <f t="shared" si="16"/>
        <v/>
      </c>
      <c r="M554" s="29" t="str">
        <f>IFERROR(IF(COUNTIF('ANEXO 2'!A:A,'ANEXO 1'!E554)=0,"",COUNTIF('ANEXO 2'!A:A,'ANEXO 1'!E554)),"")</f>
        <v/>
      </c>
      <c r="N554" s="26" t="str">
        <f>IFERROR((SUMIFS('ANEXO 2'!C:C,'ANEXO 2'!A:A,E554)/ROUND(SUMIFS(L:L,E:E,E554),2))*ROUND(L554,2),"")</f>
        <v/>
      </c>
      <c r="O554" s="26" t="str">
        <f t="shared" si="17"/>
        <v/>
      </c>
    </row>
    <row r="555" spans="1:15" x14ac:dyDescent="0.25">
      <c r="A555" s="49"/>
      <c r="B555" s="51"/>
      <c r="C555" s="26"/>
      <c r="D555" s="27"/>
      <c r="E555" s="27"/>
      <c r="F555" s="72"/>
      <c r="G555" s="71"/>
      <c r="H555" s="72"/>
      <c r="I555" s="26"/>
      <c r="J555" s="28"/>
      <c r="K555" s="28"/>
      <c r="L555" s="26" t="str">
        <f t="shared" si="16"/>
        <v/>
      </c>
      <c r="M555" s="29" t="str">
        <f>IFERROR(IF(COUNTIF('ANEXO 2'!A:A,'ANEXO 1'!E555)=0,"",COUNTIF('ANEXO 2'!A:A,'ANEXO 1'!E555)),"")</f>
        <v/>
      </c>
      <c r="N555" s="26" t="str">
        <f>IFERROR((SUMIFS('ANEXO 2'!C:C,'ANEXO 2'!A:A,E555)/ROUND(SUMIFS(L:L,E:E,E555),2))*ROUND(L555,2),"")</f>
        <v/>
      </c>
      <c r="O555" s="26" t="str">
        <f t="shared" si="17"/>
        <v/>
      </c>
    </row>
    <row r="556" spans="1:15" x14ac:dyDescent="0.25">
      <c r="A556" s="49"/>
      <c r="B556" s="51"/>
      <c r="C556" s="26"/>
      <c r="D556" s="27"/>
      <c r="E556" s="27"/>
      <c r="F556" s="72"/>
      <c r="G556" s="71"/>
      <c r="H556" s="72"/>
      <c r="I556" s="26"/>
      <c r="J556" s="28"/>
      <c r="K556" s="28"/>
      <c r="L556" s="26" t="str">
        <f t="shared" si="16"/>
        <v/>
      </c>
      <c r="M556" s="29" t="str">
        <f>IFERROR(IF(COUNTIF('ANEXO 2'!A:A,'ANEXO 1'!E556)=0,"",COUNTIF('ANEXO 2'!A:A,'ANEXO 1'!E556)),"")</f>
        <v/>
      </c>
      <c r="N556" s="26" t="str">
        <f>IFERROR((SUMIFS('ANEXO 2'!C:C,'ANEXO 2'!A:A,E556)/ROUND(SUMIFS(L:L,E:E,E556),2))*ROUND(L556,2),"")</f>
        <v/>
      </c>
      <c r="O556" s="26" t="str">
        <f t="shared" si="17"/>
        <v/>
      </c>
    </row>
    <row r="557" spans="1:15" x14ac:dyDescent="0.25">
      <c r="A557" s="49"/>
      <c r="B557" s="51"/>
      <c r="C557" s="26"/>
      <c r="D557" s="27"/>
      <c r="E557" s="27"/>
      <c r="F557" s="72"/>
      <c r="G557" s="71"/>
      <c r="H557" s="72"/>
      <c r="I557" s="26"/>
      <c r="J557" s="28"/>
      <c r="K557" s="28"/>
      <c r="L557" s="26" t="str">
        <f t="shared" si="16"/>
        <v/>
      </c>
      <c r="M557" s="29" t="str">
        <f>IFERROR(IF(COUNTIF('ANEXO 2'!A:A,'ANEXO 1'!E557)=0,"",COUNTIF('ANEXO 2'!A:A,'ANEXO 1'!E557)),"")</f>
        <v/>
      </c>
      <c r="N557" s="26" t="str">
        <f>IFERROR((SUMIFS('ANEXO 2'!C:C,'ANEXO 2'!A:A,E557)/ROUND(SUMIFS(L:L,E:E,E557),2))*ROUND(L557,2),"")</f>
        <v/>
      </c>
      <c r="O557" s="26" t="str">
        <f t="shared" si="17"/>
        <v/>
      </c>
    </row>
    <row r="558" spans="1:15" x14ac:dyDescent="0.25">
      <c r="A558" s="49"/>
      <c r="B558" s="51"/>
      <c r="C558" s="26"/>
      <c r="D558" s="27"/>
      <c r="E558" s="27"/>
      <c r="F558" s="72"/>
      <c r="G558" s="71"/>
      <c r="H558" s="72"/>
      <c r="I558" s="26"/>
      <c r="J558" s="28"/>
      <c r="K558" s="28"/>
      <c r="L558" s="26" t="str">
        <f t="shared" si="16"/>
        <v/>
      </c>
      <c r="M558" s="29" t="str">
        <f>IFERROR(IF(COUNTIF('ANEXO 2'!A:A,'ANEXO 1'!E558)=0,"",COUNTIF('ANEXO 2'!A:A,'ANEXO 1'!E558)),"")</f>
        <v/>
      </c>
      <c r="N558" s="26" t="str">
        <f>IFERROR((SUMIFS('ANEXO 2'!C:C,'ANEXO 2'!A:A,E558)/ROUND(SUMIFS(L:L,E:E,E558),2))*ROUND(L558,2),"")</f>
        <v/>
      </c>
      <c r="O558" s="26" t="str">
        <f t="shared" si="17"/>
        <v/>
      </c>
    </row>
    <row r="559" spans="1:15" x14ac:dyDescent="0.25">
      <c r="A559" s="49"/>
      <c r="B559" s="51"/>
      <c r="C559" s="26"/>
      <c r="D559" s="27"/>
      <c r="E559" s="27"/>
      <c r="F559" s="72"/>
      <c r="G559" s="71"/>
      <c r="H559" s="72"/>
      <c r="I559" s="26"/>
      <c r="J559" s="28"/>
      <c r="K559" s="28"/>
      <c r="L559" s="26" t="str">
        <f t="shared" si="16"/>
        <v/>
      </c>
      <c r="M559" s="29" t="str">
        <f>IFERROR(IF(COUNTIF('ANEXO 2'!A:A,'ANEXO 1'!E559)=0,"",COUNTIF('ANEXO 2'!A:A,'ANEXO 1'!E559)),"")</f>
        <v/>
      </c>
      <c r="N559" s="26" t="str">
        <f>IFERROR((SUMIFS('ANEXO 2'!C:C,'ANEXO 2'!A:A,E559)/ROUND(SUMIFS(L:L,E:E,E559),2))*ROUND(L559,2),"")</f>
        <v/>
      </c>
      <c r="O559" s="26" t="str">
        <f t="shared" si="17"/>
        <v/>
      </c>
    </row>
    <row r="560" spans="1:15" x14ac:dyDescent="0.25">
      <c r="A560" s="49"/>
      <c r="B560" s="51"/>
      <c r="C560" s="26"/>
      <c r="D560" s="27"/>
      <c r="E560" s="27"/>
      <c r="F560" s="72"/>
      <c r="G560" s="71"/>
      <c r="H560" s="72"/>
      <c r="I560" s="26"/>
      <c r="J560" s="28"/>
      <c r="K560" s="28"/>
      <c r="L560" s="26" t="str">
        <f t="shared" si="16"/>
        <v/>
      </c>
      <c r="M560" s="29" t="str">
        <f>IFERROR(IF(COUNTIF('ANEXO 2'!A:A,'ANEXO 1'!E560)=0,"",COUNTIF('ANEXO 2'!A:A,'ANEXO 1'!E560)),"")</f>
        <v/>
      </c>
      <c r="N560" s="26" t="str">
        <f>IFERROR((SUMIFS('ANEXO 2'!C:C,'ANEXO 2'!A:A,E560)/ROUND(SUMIFS(L:L,E:E,E560),2))*ROUND(L560,2),"")</f>
        <v/>
      </c>
      <c r="O560" s="26" t="str">
        <f t="shared" si="17"/>
        <v/>
      </c>
    </row>
    <row r="561" spans="1:15" x14ac:dyDescent="0.25">
      <c r="A561" s="49"/>
      <c r="B561" s="51"/>
      <c r="C561" s="26"/>
      <c r="D561" s="27"/>
      <c r="E561" s="27"/>
      <c r="F561" s="72"/>
      <c r="G561" s="71"/>
      <c r="H561" s="72"/>
      <c r="I561" s="26"/>
      <c r="J561" s="28"/>
      <c r="K561" s="28"/>
      <c r="L561" s="26" t="str">
        <f t="shared" si="16"/>
        <v/>
      </c>
      <c r="M561" s="29" t="str">
        <f>IFERROR(IF(COUNTIF('ANEXO 2'!A:A,'ANEXO 1'!E561)=0,"",COUNTIF('ANEXO 2'!A:A,'ANEXO 1'!E561)),"")</f>
        <v/>
      </c>
      <c r="N561" s="26" t="str">
        <f>IFERROR((SUMIFS('ANEXO 2'!C:C,'ANEXO 2'!A:A,E561)/ROUND(SUMIFS(L:L,E:E,E561),2))*ROUND(L561,2),"")</f>
        <v/>
      </c>
      <c r="O561" s="26" t="str">
        <f t="shared" si="17"/>
        <v/>
      </c>
    </row>
    <row r="562" spans="1:15" x14ac:dyDescent="0.25">
      <c r="A562" s="49"/>
      <c r="B562" s="51"/>
      <c r="C562" s="26"/>
      <c r="D562" s="27"/>
      <c r="E562" s="27"/>
      <c r="F562" s="72"/>
      <c r="G562" s="71"/>
      <c r="H562" s="72"/>
      <c r="I562" s="26"/>
      <c r="J562" s="28"/>
      <c r="K562" s="28"/>
      <c r="L562" s="26" t="str">
        <f t="shared" si="16"/>
        <v/>
      </c>
      <c r="M562" s="29" t="str">
        <f>IFERROR(IF(COUNTIF('ANEXO 2'!A:A,'ANEXO 1'!E562)=0,"",COUNTIF('ANEXO 2'!A:A,'ANEXO 1'!E562)),"")</f>
        <v/>
      </c>
      <c r="N562" s="26" t="str">
        <f>IFERROR((SUMIFS('ANEXO 2'!C:C,'ANEXO 2'!A:A,E562)/ROUND(SUMIFS(L:L,E:E,E562),2))*ROUND(L562,2),"")</f>
        <v/>
      </c>
      <c r="O562" s="26" t="str">
        <f t="shared" si="17"/>
        <v/>
      </c>
    </row>
    <row r="563" spans="1:15" x14ac:dyDescent="0.25">
      <c r="A563" s="49"/>
      <c r="B563" s="51"/>
      <c r="C563" s="26"/>
      <c r="D563" s="27"/>
      <c r="E563" s="27"/>
      <c r="F563" s="72"/>
      <c r="G563" s="71"/>
      <c r="H563" s="72"/>
      <c r="I563" s="26"/>
      <c r="J563" s="28"/>
      <c r="K563" s="28"/>
      <c r="L563" s="26" t="str">
        <f t="shared" si="16"/>
        <v/>
      </c>
      <c r="M563" s="29" t="str">
        <f>IFERROR(IF(COUNTIF('ANEXO 2'!A:A,'ANEXO 1'!E563)=0,"",COUNTIF('ANEXO 2'!A:A,'ANEXO 1'!E563)),"")</f>
        <v/>
      </c>
      <c r="N563" s="26" t="str">
        <f>IFERROR((SUMIFS('ANEXO 2'!C:C,'ANEXO 2'!A:A,E563)/ROUND(SUMIFS(L:L,E:E,E563),2))*ROUND(L563,2),"")</f>
        <v/>
      </c>
      <c r="O563" s="26" t="str">
        <f t="shared" si="17"/>
        <v/>
      </c>
    </row>
    <row r="564" spans="1:15" x14ac:dyDescent="0.25">
      <c r="A564" s="49"/>
      <c r="B564" s="51"/>
      <c r="C564" s="26"/>
      <c r="D564" s="27"/>
      <c r="E564" s="27"/>
      <c r="F564" s="72"/>
      <c r="G564" s="71"/>
      <c r="H564" s="72"/>
      <c r="I564" s="26"/>
      <c r="J564" s="28"/>
      <c r="K564" s="28"/>
      <c r="L564" s="26" t="str">
        <f t="shared" si="16"/>
        <v/>
      </c>
      <c r="M564" s="29" t="str">
        <f>IFERROR(IF(COUNTIF('ANEXO 2'!A:A,'ANEXO 1'!E564)=0,"",COUNTIF('ANEXO 2'!A:A,'ANEXO 1'!E564)),"")</f>
        <v/>
      </c>
      <c r="N564" s="26" t="str">
        <f>IFERROR((SUMIFS('ANEXO 2'!C:C,'ANEXO 2'!A:A,E564)/ROUND(SUMIFS(L:L,E:E,E564),2))*ROUND(L564,2),"")</f>
        <v/>
      </c>
      <c r="O564" s="26" t="str">
        <f t="shared" si="17"/>
        <v/>
      </c>
    </row>
    <row r="565" spans="1:15" x14ac:dyDescent="0.25">
      <c r="A565" s="49"/>
      <c r="B565" s="51"/>
      <c r="C565" s="26"/>
      <c r="D565" s="27"/>
      <c r="E565" s="27"/>
      <c r="F565" s="72"/>
      <c r="G565" s="71"/>
      <c r="H565" s="72"/>
      <c r="I565" s="26"/>
      <c r="J565" s="28"/>
      <c r="K565" s="28"/>
      <c r="L565" s="26" t="str">
        <f t="shared" si="16"/>
        <v/>
      </c>
      <c r="M565" s="29" t="str">
        <f>IFERROR(IF(COUNTIF('ANEXO 2'!A:A,'ANEXO 1'!E565)=0,"",COUNTIF('ANEXO 2'!A:A,'ANEXO 1'!E565)),"")</f>
        <v/>
      </c>
      <c r="N565" s="26" t="str">
        <f>IFERROR((SUMIFS('ANEXO 2'!C:C,'ANEXO 2'!A:A,E565)/ROUND(SUMIFS(L:L,E:E,E565),2))*ROUND(L565,2),"")</f>
        <v/>
      </c>
      <c r="O565" s="26" t="str">
        <f t="shared" si="17"/>
        <v/>
      </c>
    </row>
    <row r="566" spans="1:15" x14ac:dyDescent="0.25">
      <c r="A566" s="49"/>
      <c r="B566" s="51"/>
      <c r="C566" s="26"/>
      <c r="D566" s="27"/>
      <c r="E566" s="27"/>
      <c r="F566" s="72"/>
      <c r="G566" s="71"/>
      <c r="H566" s="72"/>
      <c r="I566" s="26"/>
      <c r="J566" s="28"/>
      <c r="K566" s="28"/>
      <c r="L566" s="26" t="str">
        <f t="shared" si="16"/>
        <v/>
      </c>
      <c r="M566" s="29" t="str">
        <f>IFERROR(IF(COUNTIF('ANEXO 2'!A:A,'ANEXO 1'!E566)=0,"",COUNTIF('ANEXO 2'!A:A,'ANEXO 1'!E566)),"")</f>
        <v/>
      </c>
      <c r="N566" s="26" t="str">
        <f>IFERROR((SUMIFS('ANEXO 2'!C:C,'ANEXO 2'!A:A,E566)/ROUND(SUMIFS(L:L,E:E,E566),2))*ROUND(L566,2),"")</f>
        <v/>
      </c>
      <c r="O566" s="26" t="str">
        <f t="shared" si="17"/>
        <v/>
      </c>
    </row>
    <row r="567" spans="1:15" x14ac:dyDescent="0.25">
      <c r="A567" s="49"/>
      <c r="B567" s="51"/>
      <c r="C567" s="26"/>
      <c r="D567" s="27"/>
      <c r="E567" s="27"/>
      <c r="F567" s="72"/>
      <c r="G567" s="71"/>
      <c r="H567" s="72"/>
      <c r="I567" s="26"/>
      <c r="J567" s="28"/>
      <c r="K567" s="28"/>
      <c r="L567" s="26" t="str">
        <f t="shared" si="16"/>
        <v/>
      </c>
      <c r="M567" s="29" t="str">
        <f>IFERROR(IF(COUNTIF('ANEXO 2'!A:A,'ANEXO 1'!E567)=0,"",COUNTIF('ANEXO 2'!A:A,'ANEXO 1'!E567)),"")</f>
        <v/>
      </c>
      <c r="N567" s="26" t="str">
        <f>IFERROR((SUMIFS('ANEXO 2'!C:C,'ANEXO 2'!A:A,E567)/ROUND(SUMIFS(L:L,E:E,E567),2))*ROUND(L567,2),"")</f>
        <v/>
      </c>
      <c r="O567" s="26" t="str">
        <f t="shared" si="17"/>
        <v/>
      </c>
    </row>
    <row r="568" spans="1:15" x14ac:dyDescent="0.25">
      <c r="A568" s="49"/>
      <c r="B568" s="51"/>
      <c r="C568" s="26"/>
      <c r="D568" s="27"/>
      <c r="E568" s="27"/>
      <c r="F568" s="72"/>
      <c r="G568" s="71"/>
      <c r="H568" s="72"/>
      <c r="I568" s="26"/>
      <c r="J568" s="28"/>
      <c r="K568" s="28"/>
      <c r="L568" s="26" t="str">
        <f t="shared" si="16"/>
        <v/>
      </c>
      <c r="M568" s="29" t="str">
        <f>IFERROR(IF(COUNTIF('ANEXO 2'!A:A,'ANEXO 1'!E568)=0,"",COUNTIF('ANEXO 2'!A:A,'ANEXO 1'!E568)),"")</f>
        <v/>
      </c>
      <c r="N568" s="26" t="str">
        <f>IFERROR((SUMIFS('ANEXO 2'!C:C,'ANEXO 2'!A:A,E568)/ROUND(SUMIFS(L:L,E:E,E568),2))*ROUND(L568,2),"")</f>
        <v/>
      </c>
      <c r="O568" s="26" t="str">
        <f t="shared" si="17"/>
        <v/>
      </c>
    </row>
    <row r="569" spans="1:15" x14ac:dyDescent="0.25">
      <c r="A569" s="49"/>
      <c r="B569" s="51"/>
      <c r="C569" s="26"/>
      <c r="D569" s="27"/>
      <c r="E569" s="27"/>
      <c r="F569" s="72"/>
      <c r="G569" s="71"/>
      <c r="H569" s="72"/>
      <c r="I569" s="26"/>
      <c r="J569" s="28"/>
      <c r="K569" s="28"/>
      <c r="L569" s="26" t="str">
        <f t="shared" si="16"/>
        <v/>
      </c>
      <c r="M569" s="29" t="str">
        <f>IFERROR(IF(COUNTIF('ANEXO 2'!A:A,'ANEXO 1'!E569)=0,"",COUNTIF('ANEXO 2'!A:A,'ANEXO 1'!E569)),"")</f>
        <v/>
      </c>
      <c r="N569" s="26" t="str">
        <f>IFERROR((SUMIFS('ANEXO 2'!C:C,'ANEXO 2'!A:A,E569)/ROUND(SUMIFS(L:L,E:E,E569),2))*ROUND(L569,2),"")</f>
        <v/>
      </c>
      <c r="O569" s="26" t="str">
        <f t="shared" si="17"/>
        <v/>
      </c>
    </row>
    <row r="570" spans="1:15" x14ac:dyDescent="0.25">
      <c r="A570" s="49"/>
      <c r="B570" s="51"/>
      <c r="C570" s="26"/>
      <c r="D570" s="27"/>
      <c r="E570" s="27"/>
      <c r="F570" s="72"/>
      <c r="G570" s="71"/>
      <c r="H570" s="72"/>
      <c r="I570" s="26"/>
      <c r="J570" s="28"/>
      <c r="K570" s="28"/>
      <c r="L570" s="26" t="str">
        <f t="shared" si="16"/>
        <v/>
      </c>
      <c r="M570" s="29" t="str">
        <f>IFERROR(IF(COUNTIF('ANEXO 2'!A:A,'ANEXO 1'!E570)=0,"",COUNTIF('ANEXO 2'!A:A,'ANEXO 1'!E570)),"")</f>
        <v/>
      </c>
      <c r="N570" s="26" t="str">
        <f>IFERROR((SUMIFS('ANEXO 2'!C:C,'ANEXO 2'!A:A,E570)/ROUND(SUMIFS(L:L,E:E,E570),2))*ROUND(L570,2),"")</f>
        <v/>
      </c>
      <c r="O570" s="26" t="str">
        <f t="shared" si="17"/>
        <v/>
      </c>
    </row>
    <row r="571" spans="1:15" x14ac:dyDescent="0.25">
      <c r="A571" s="49"/>
      <c r="B571" s="51"/>
      <c r="C571" s="26"/>
      <c r="D571" s="27"/>
      <c r="E571" s="27"/>
      <c r="F571" s="72"/>
      <c r="G571" s="71"/>
      <c r="H571" s="72"/>
      <c r="I571" s="26"/>
      <c r="J571" s="28"/>
      <c r="K571" s="28"/>
      <c r="L571" s="26" t="str">
        <f t="shared" si="16"/>
        <v/>
      </c>
      <c r="M571" s="29" t="str">
        <f>IFERROR(IF(COUNTIF('ANEXO 2'!A:A,'ANEXO 1'!E571)=0,"",COUNTIF('ANEXO 2'!A:A,'ANEXO 1'!E571)),"")</f>
        <v/>
      </c>
      <c r="N571" s="26" t="str">
        <f>IFERROR((SUMIFS('ANEXO 2'!C:C,'ANEXO 2'!A:A,E571)/ROUND(SUMIFS(L:L,E:E,E571),2))*ROUND(L571,2),"")</f>
        <v/>
      </c>
      <c r="O571" s="26" t="str">
        <f t="shared" si="17"/>
        <v/>
      </c>
    </row>
    <row r="572" spans="1:15" x14ac:dyDescent="0.25">
      <c r="A572" s="49"/>
      <c r="B572" s="51"/>
      <c r="C572" s="26"/>
      <c r="D572" s="27"/>
      <c r="E572" s="27"/>
      <c r="F572" s="72"/>
      <c r="G572" s="71"/>
      <c r="H572" s="72"/>
      <c r="I572" s="26"/>
      <c r="J572" s="28"/>
      <c r="K572" s="28"/>
      <c r="L572" s="26" t="str">
        <f t="shared" si="16"/>
        <v/>
      </c>
      <c r="M572" s="29" t="str">
        <f>IFERROR(IF(COUNTIF('ANEXO 2'!A:A,'ANEXO 1'!E572)=0,"",COUNTIF('ANEXO 2'!A:A,'ANEXO 1'!E572)),"")</f>
        <v/>
      </c>
      <c r="N572" s="26" t="str">
        <f>IFERROR((SUMIFS('ANEXO 2'!C:C,'ANEXO 2'!A:A,E572)/ROUND(SUMIFS(L:L,E:E,E572),2))*ROUND(L572,2),"")</f>
        <v/>
      </c>
      <c r="O572" s="26" t="str">
        <f t="shared" si="17"/>
        <v/>
      </c>
    </row>
    <row r="573" spans="1:15" x14ac:dyDescent="0.25">
      <c r="A573" s="49"/>
      <c r="B573" s="51"/>
      <c r="C573" s="26"/>
      <c r="D573" s="27"/>
      <c r="E573" s="27"/>
      <c r="F573" s="72"/>
      <c r="G573" s="71"/>
      <c r="H573" s="72"/>
      <c r="I573" s="26"/>
      <c r="J573" s="28"/>
      <c r="K573" s="28"/>
      <c r="L573" s="26" t="str">
        <f t="shared" si="16"/>
        <v/>
      </c>
      <c r="M573" s="29" t="str">
        <f>IFERROR(IF(COUNTIF('ANEXO 2'!A:A,'ANEXO 1'!E573)=0,"",COUNTIF('ANEXO 2'!A:A,'ANEXO 1'!E573)),"")</f>
        <v/>
      </c>
      <c r="N573" s="26" t="str">
        <f>IFERROR((SUMIFS('ANEXO 2'!C:C,'ANEXO 2'!A:A,E573)/ROUND(SUMIFS(L:L,E:E,E573),2))*ROUND(L573,2),"")</f>
        <v/>
      </c>
      <c r="O573" s="26" t="str">
        <f t="shared" si="17"/>
        <v/>
      </c>
    </row>
    <row r="574" spans="1:15" x14ac:dyDescent="0.25">
      <c r="A574" s="49"/>
      <c r="B574" s="51"/>
      <c r="C574" s="26"/>
      <c r="D574" s="27"/>
      <c r="E574" s="27"/>
      <c r="F574" s="72"/>
      <c r="G574" s="71"/>
      <c r="H574" s="72"/>
      <c r="I574" s="26"/>
      <c r="J574" s="28"/>
      <c r="K574" s="28"/>
      <c r="L574" s="26" t="str">
        <f t="shared" si="16"/>
        <v/>
      </c>
      <c r="M574" s="29" t="str">
        <f>IFERROR(IF(COUNTIF('ANEXO 2'!A:A,'ANEXO 1'!E574)=0,"",COUNTIF('ANEXO 2'!A:A,'ANEXO 1'!E574)),"")</f>
        <v/>
      </c>
      <c r="N574" s="26" t="str">
        <f>IFERROR((SUMIFS('ANEXO 2'!C:C,'ANEXO 2'!A:A,E574)/ROUND(SUMIFS(L:L,E:E,E574),2))*ROUND(L574,2),"")</f>
        <v/>
      </c>
      <c r="O574" s="26" t="str">
        <f t="shared" si="17"/>
        <v/>
      </c>
    </row>
    <row r="575" spans="1:15" x14ac:dyDescent="0.25">
      <c r="A575" s="49"/>
      <c r="B575" s="51"/>
      <c r="C575" s="26"/>
      <c r="D575" s="27"/>
      <c r="E575" s="27"/>
      <c r="F575" s="72"/>
      <c r="G575" s="71"/>
      <c r="H575" s="72"/>
      <c r="I575" s="26"/>
      <c r="J575" s="28"/>
      <c r="K575" s="28"/>
      <c r="L575" s="26" t="str">
        <f t="shared" si="16"/>
        <v/>
      </c>
      <c r="M575" s="29" t="str">
        <f>IFERROR(IF(COUNTIF('ANEXO 2'!A:A,'ANEXO 1'!E575)=0,"",COUNTIF('ANEXO 2'!A:A,'ANEXO 1'!E575)),"")</f>
        <v/>
      </c>
      <c r="N575" s="26" t="str">
        <f>IFERROR((SUMIFS('ANEXO 2'!C:C,'ANEXO 2'!A:A,E575)/ROUND(SUMIFS(L:L,E:E,E575),2))*ROUND(L575,2),"")</f>
        <v/>
      </c>
      <c r="O575" s="26" t="str">
        <f t="shared" si="17"/>
        <v/>
      </c>
    </row>
    <row r="576" spans="1:15" x14ac:dyDescent="0.25">
      <c r="A576" s="49"/>
      <c r="B576" s="51"/>
      <c r="C576" s="26"/>
      <c r="D576" s="27"/>
      <c r="E576" s="27"/>
      <c r="F576" s="72"/>
      <c r="G576" s="71"/>
      <c r="H576" s="72"/>
      <c r="I576" s="26"/>
      <c r="J576" s="28"/>
      <c r="K576" s="28"/>
      <c r="L576" s="26" t="str">
        <f t="shared" si="16"/>
        <v/>
      </c>
      <c r="M576" s="29" t="str">
        <f>IFERROR(IF(COUNTIF('ANEXO 2'!A:A,'ANEXO 1'!E576)=0,"",COUNTIF('ANEXO 2'!A:A,'ANEXO 1'!E576)),"")</f>
        <v/>
      </c>
      <c r="N576" s="26" t="str">
        <f>IFERROR((SUMIFS('ANEXO 2'!C:C,'ANEXO 2'!A:A,E576)/ROUND(SUMIFS(L:L,E:E,E576),2))*ROUND(L576,2),"")</f>
        <v/>
      </c>
      <c r="O576" s="26" t="str">
        <f t="shared" si="17"/>
        <v/>
      </c>
    </row>
    <row r="577" spans="1:15" x14ac:dyDescent="0.25">
      <c r="A577" s="49"/>
      <c r="B577" s="51"/>
      <c r="C577" s="26"/>
      <c r="D577" s="27"/>
      <c r="E577" s="27"/>
      <c r="F577" s="72"/>
      <c r="G577" s="71"/>
      <c r="H577" s="72"/>
      <c r="I577" s="26"/>
      <c r="J577" s="28"/>
      <c r="K577" s="28"/>
      <c r="L577" s="26" t="str">
        <f t="shared" si="16"/>
        <v/>
      </c>
      <c r="M577" s="29" t="str">
        <f>IFERROR(IF(COUNTIF('ANEXO 2'!A:A,'ANEXO 1'!E577)=0,"",COUNTIF('ANEXO 2'!A:A,'ANEXO 1'!E577)),"")</f>
        <v/>
      </c>
      <c r="N577" s="26" t="str">
        <f>IFERROR((SUMIFS('ANEXO 2'!C:C,'ANEXO 2'!A:A,E577)/ROUND(SUMIFS(L:L,E:E,E577),2))*ROUND(L577,2),"")</f>
        <v/>
      </c>
      <c r="O577" s="26" t="str">
        <f t="shared" si="17"/>
        <v/>
      </c>
    </row>
    <row r="578" spans="1:15" x14ac:dyDescent="0.25">
      <c r="A578" s="49"/>
      <c r="B578" s="51"/>
      <c r="C578" s="26"/>
      <c r="D578" s="27"/>
      <c r="E578" s="27"/>
      <c r="F578" s="72"/>
      <c r="G578" s="71"/>
      <c r="H578" s="72"/>
      <c r="I578" s="26"/>
      <c r="J578" s="28"/>
      <c r="K578" s="28"/>
      <c r="L578" s="26" t="str">
        <f t="shared" si="16"/>
        <v/>
      </c>
      <c r="M578" s="29" t="str">
        <f>IFERROR(IF(COUNTIF('ANEXO 2'!A:A,'ANEXO 1'!E578)=0,"",COUNTIF('ANEXO 2'!A:A,'ANEXO 1'!E578)),"")</f>
        <v/>
      </c>
      <c r="N578" s="26" t="str">
        <f>IFERROR((SUMIFS('ANEXO 2'!C:C,'ANEXO 2'!A:A,E578)/ROUND(SUMIFS(L:L,E:E,E578),2))*ROUND(L578,2),"")</f>
        <v/>
      </c>
      <c r="O578" s="26" t="str">
        <f t="shared" si="17"/>
        <v/>
      </c>
    </row>
    <row r="579" spans="1:15" x14ac:dyDescent="0.25">
      <c r="A579" s="49"/>
      <c r="B579" s="51"/>
      <c r="C579" s="26"/>
      <c r="D579" s="27"/>
      <c r="E579" s="27"/>
      <c r="F579" s="72"/>
      <c r="G579" s="71"/>
      <c r="H579" s="72"/>
      <c r="I579" s="26"/>
      <c r="J579" s="28"/>
      <c r="K579" s="28"/>
      <c r="L579" s="26" t="str">
        <f t="shared" si="16"/>
        <v/>
      </c>
      <c r="M579" s="29" t="str">
        <f>IFERROR(IF(COUNTIF('ANEXO 2'!A:A,'ANEXO 1'!E579)=0,"",COUNTIF('ANEXO 2'!A:A,'ANEXO 1'!E579)),"")</f>
        <v/>
      </c>
      <c r="N579" s="26" t="str">
        <f>IFERROR((SUMIFS('ANEXO 2'!C:C,'ANEXO 2'!A:A,E579)/ROUND(SUMIFS(L:L,E:E,E579),2))*ROUND(L579,2),"")</f>
        <v/>
      </c>
      <c r="O579" s="26" t="str">
        <f t="shared" si="17"/>
        <v/>
      </c>
    </row>
    <row r="580" spans="1:15" x14ac:dyDescent="0.25">
      <c r="A580" s="49"/>
      <c r="B580" s="51"/>
      <c r="C580" s="26"/>
      <c r="D580" s="27"/>
      <c r="E580" s="27"/>
      <c r="F580" s="72"/>
      <c r="G580" s="71"/>
      <c r="H580" s="72"/>
      <c r="I580" s="26"/>
      <c r="J580" s="28"/>
      <c r="K580" s="28"/>
      <c r="L580" s="26" t="str">
        <f t="shared" si="16"/>
        <v/>
      </c>
      <c r="M580" s="29" t="str">
        <f>IFERROR(IF(COUNTIF('ANEXO 2'!A:A,'ANEXO 1'!E580)=0,"",COUNTIF('ANEXO 2'!A:A,'ANEXO 1'!E580)),"")</f>
        <v/>
      </c>
      <c r="N580" s="26" t="str">
        <f>IFERROR((SUMIFS('ANEXO 2'!C:C,'ANEXO 2'!A:A,E580)/ROUND(SUMIFS(L:L,E:E,E580),2))*ROUND(L580,2),"")</f>
        <v/>
      </c>
      <c r="O580" s="26" t="str">
        <f t="shared" si="17"/>
        <v/>
      </c>
    </row>
    <row r="581" spans="1:15" x14ac:dyDescent="0.25">
      <c r="A581" s="49"/>
      <c r="B581" s="51"/>
      <c r="C581" s="26"/>
      <c r="D581" s="27"/>
      <c r="E581" s="27"/>
      <c r="F581" s="72"/>
      <c r="G581" s="71"/>
      <c r="H581" s="72"/>
      <c r="I581" s="26"/>
      <c r="J581" s="28"/>
      <c r="K581" s="28"/>
      <c r="L581" s="26" t="str">
        <f t="shared" ref="L581:L644" si="18">IF(I581=0,"",I581+(I581*J581)-(I581*K581))</f>
        <v/>
      </c>
      <c r="M581" s="29" t="str">
        <f>IFERROR(IF(COUNTIF('ANEXO 2'!A:A,'ANEXO 1'!E581)=0,"",COUNTIF('ANEXO 2'!A:A,'ANEXO 1'!E581)),"")</f>
        <v/>
      </c>
      <c r="N581" s="26" t="str">
        <f>IFERROR((SUMIFS('ANEXO 2'!C:C,'ANEXO 2'!A:A,E581)/ROUND(SUMIFS(L:L,E:E,E581),2))*ROUND(L581,2),"")</f>
        <v/>
      </c>
      <c r="O581" s="26" t="str">
        <f t="shared" ref="O581:O644" si="19">IFERROR(IF(N581="","",ROUND(IF(N581&gt;I581,I581,((N581/L581)*I581)),2)),"")</f>
        <v/>
      </c>
    </row>
    <row r="582" spans="1:15" x14ac:dyDescent="0.25">
      <c r="A582" s="49"/>
      <c r="B582" s="51"/>
      <c r="C582" s="26"/>
      <c r="D582" s="27"/>
      <c r="E582" s="27"/>
      <c r="F582" s="72"/>
      <c r="G582" s="71"/>
      <c r="H582" s="72"/>
      <c r="I582" s="26"/>
      <c r="J582" s="28"/>
      <c r="K582" s="28"/>
      <c r="L582" s="26" t="str">
        <f t="shared" si="18"/>
        <v/>
      </c>
      <c r="M582" s="29" t="str">
        <f>IFERROR(IF(COUNTIF('ANEXO 2'!A:A,'ANEXO 1'!E582)=0,"",COUNTIF('ANEXO 2'!A:A,'ANEXO 1'!E582)),"")</f>
        <v/>
      </c>
      <c r="N582" s="26" t="str">
        <f>IFERROR((SUMIFS('ANEXO 2'!C:C,'ANEXO 2'!A:A,E582)/ROUND(SUMIFS(L:L,E:E,E582),2))*ROUND(L582,2),"")</f>
        <v/>
      </c>
      <c r="O582" s="26" t="str">
        <f t="shared" si="19"/>
        <v/>
      </c>
    </row>
    <row r="583" spans="1:15" x14ac:dyDescent="0.25">
      <c r="A583" s="49"/>
      <c r="B583" s="51"/>
      <c r="C583" s="26"/>
      <c r="D583" s="27"/>
      <c r="E583" s="27"/>
      <c r="F583" s="72"/>
      <c r="G583" s="71"/>
      <c r="H583" s="72"/>
      <c r="I583" s="26"/>
      <c r="J583" s="28"/>
      <c r="K583" s="28"/>
      <c r="L583" s="26" t="str">
        <f t="shared" si="18"/>
        <v/>
      </c>
      <c r="M583" s="29" t="str">
        <f>IFERROR(IF(COUNTIF('ANEXO 2'!A:A,'ANEXO 1'!E583)=0,"",COUNTIF('ANEXO 2'!A:A,'ANEXO 1'!E583)),"")</f>
        <v/>
      </c>
      <c r="N583" s="26" t="str">
        <f>IFERROR((SUMIFS('ANEXO 2'!C:C,'ANEXO 2'!A:A,E583)/ROUND(SUMIFS(L:L,E:E,E583),2))*ROUND(L583,2),"")</f>
        <v/>
      </c>
      <c r="O583" s="26" t="str">
        <f t="shared" si="19"/>
        <v/>
      </c>
    </row>
    <row r="584" spans="1:15" x14ac:dyDescent="0.25">
      <c r="A584" s="49"/>
      <c r="B584" s="51"/>
      <c r="C584" s="26"/>
      <c r="D584" s="27"/>
      <c r="E584" s="27"/>
      <c r="F584" s="72"/>
      <c r="G584" s="71"/>
      <c r="H584" s="72"/>
      <c r="I584" s="26"/>
      <c r="J584" s="28"/>
      <c r="K584" s="28"/>
      <c r="L584" s="26" t="str">
        <f t="shared" si="18"/>
        <v/>
      </c>
      <c r="M584" s="29" t="str">
        <f>IFERROR(IF(COUNTIF('ANEXO 2'!A:A,'ANEXO 1'!E584)=0,"",COUNTIF('ANEXO 2'!A:A,'ANEXO 1'!E584)),"")</f>
        <v/>
      </c>
      <c r="N584" s="26" t="str">
        <f>IFERROR((SUMIFS('ANEXO 2'!C:C,'ANEXO 2'!A:A,E584)/ROUND(SUMIFS(L:L,E:E,E584),2))*ROUND(L584,2),"")</f>
        <v/>
      </c>
      <c r="O584" s="26" t="str">
        <f t="shared" si="19"/>
        <v/>
      </c>
    </row>
    <row r="585" spans="1:15" x14ac:dyDescent="0.25">
      <c r="A585" s="49"/>
      <c r="B585" s="51"/>
      <c r="C585" s="26"/>
      <c r="D585" s="27"/>
      <c r="E585" s="27"/>
      <c r="F585" s="72"/>
      <c r="G585" s="71"/>
      <c r="H585" s="72"/>
      <c r="I585" s="26"/>
      <c r="J585" s="28"/>
      <c r="K585" s="28"/>
      <c r="L585" s="26" t="str">
        <f t="shared" si="18"/>
        <v/>
      </c>
      <c r="M585" s="29" t="str">
        <f>IFERROR(IF(COUNTIF('ANEXO 2'!A:A,'ANEXO 1'!E585)=0,"",COUNTIF('ANEXO 2'!A:A,'ANEXO 1'!E585)),"")</f>
        <v/>
      </c>
      <c r="N585" s="26" t="str">
        <f>IFERROR((SUMIFS('ANEXO 2'!C:C,'ANEXO 2'!A:A,E585)/ROUND(SUMIFS(L:L,E:E,E585),2))*ROUND(L585,2),"")</f>
        <v/>
      </c>
      <c r="O585" s="26" t="str">
        <f t="shared" si="19"/>
        <v/>
      </c>
    </row>
    <row r="586" spans="1:15" x14ac:dyDescent="0.25">
      <c r="A586" s="49"/>
      <c r="B586" s="51"/>
      <c r="C586" s="26"/>
      <c r="D586" s="27"/>
      <c r="E586" s="27"/>
      <c r="F586" s="72"/>
      <c r="G586" s="71"/>
      <c r="H586" s="72"/>
      <c r="I586" s="26"/>
      <c r="J586" s="28"/>
      <c r="K586" s="28"/>
      <c r="L586" s="26" t="str">
        <f t="shared" si="18"/>
        <v/>
      </c>
      <c r="M586" s="29" t="str">
        <f>IFERROR(IF(COUNTIF('ANEXO 2'!A:A,'ANEXO 1'!E586)=0,"",COUNTIF('ANEXO 2'!A:A,'ANEXO 1'!E586)),"")</f>
        <v/>
      </c>
      <c r="N586" s="26" t="str">
        <f>IFERROR((SUMIFS('ANEXO 2'!C:C,'ANEXO 2'!A:A,E586)/ROUND(SUMIFS(L:L,E:E,E586),2))*ROUND(L586,2),"")</f>
        <v/>
      </c>
      <c r="O586" s="26" t="str">
        <f t="shared" si="19"/>
        <v/>
      </c>
    </row>
    <row r="587" spans="1:15" x14ac:dyDescent="0.25">
      <c r="A587" s="49"/>
      <c r="B587" s="51"/>
      <c r="C587" s="26"/>
      <c r="D587" s="27"/>
      <c r="E587" s="27"/>
      <c r="F587" s="72"/>
      <c r="G587" s="71"/>
      <c r="H587" s="72"/>
      <c r="I587" s="26"/>
      <c r="J587" s="28"/>
      <c r="K587" s="28"/>
      <c r="L587" s="26" t="str">
        <f t="shared" si="18"/>
        <v/>
      </c>
      <c r="M587" s="29" t="str">
        <f>IFERROR(IF(COUNTIF('ANEXO 2'!A:A,'ANEXO 1'!E587)=0,"",COUNTIF('ANEXO 2'!A:A,'ANEXO 1'!E587)),"")</f>
        <v/>
      </c>
      <c r="N587" s="26" t="str">
        <f>IFERROR((SUMIFS('ANEXO 2'!C:C,'ANEXO 2'!A:A,E587)/ROUND(SUMIFS(L:L,E:E,E587),2))*ROUND(L587,2),"")</f>
        <v/>
      </c>
      <c r="O587" s="26" t="str">
        <f t="shared" si="19"/>
        <v/>
      </c>
    </row>
    <row r="588" spans="1:15" x14ac:dyDescent="0.25">
      <c r="A588" s="49"/>
      <c r="B588" s="51"/>
      <c r="C588" s="26"/>
      <c r="D588" s="27"/>
      <c r="E588" s="27"/>
      <c r="F588" s="72"/>
      <c r="G588" s="71"/>
      <c r="H588" s="72"/>
      <c r="I588" s="26"/>
      <c r="J588" s="28"/>
      <c r="K588" s="28"/>
      <c r="L588" s="26" t="str">
        <f t="shared" si="18"/>
        <v/>
      </c>
      <c r="M588" s="29" t="str">
        <f>IFERROR(IF(COUNTIF('ANEXO 2'!A:A,'ANEXO 1'!E588)=0,"",COUNTIF('ANEXO 2'!A:A,'ANEXO 1'!E588)),"")</f>
        <v/>
      </c>
      <c r="N588" s="26" t="str">
        <f>IFERROR((SUMIFS('ANEXO 2'!C:C,'ANEXO 2'!A:A,E588)/ROUND(SUMIFS(L:L,E:E,E588),2))*ROUND(L588,2),"")</f>
        <v/>
      </c>
      <c r="O588" s="26" t="str">
        <f t="shared" si="19"/>
        <v/>
      </c>
    </row>
    <row r="589" spans="1:15" x14ac:dyDescent="0.25">
      <c r="A589" s="49"/>
      <c r="B589" s="51"/>
      <c r="C589" s="26"/>
      <c r="D589" s="27"/>
      <c r="E589" s="27"/>
      <c r="F589" s="72"/>
      <c r="G589" s="71"/>
      <c r="H589" s="72"/>
      <c r="I589" s="26"/>
      <c r="J589" s="28"/>
      <c r="K589" s="28"/>
      <c r="L589" s="26" t="str">
        <f t="shared" si="18"/>
        <v/>
      </c>
      <c r="M589" s="29" t="str">
        <f>IFERROR(IF(COUNTIF('ANEXO 2'!A:A,'ANEXO 1'!E589)=0,"",COUNTIF('ANEXO 2'!A:A,'ANEXO 1'!E589)),"")</f>
        <v/>
      </c>
      <c r="N589" s="26" t="str">
        <f>IFERROR((SUMIFS('ANEXO 2'!C:C,'ANEXO 2'!A:A,E589)/ROUND(SUMIFS(L:L,E:E,E589),2))*ROUND(L589,2),"")</f>
        <v/>
      </c>
      <c r="O589" s="26" t="str">
        <f t="shared" si="19"/>
        <v/>
      </c>
    </row>
    <row r="590" spans="1:15" x14ac:dyDescent="0.25">
      <c r="A590" s="49"/>
      <c r="B590" s="51"/>
      <c r="C590" s="26"/>
      <c r="D590" s="27"/>
      <c r="E590" s="27"/>
      <c r="F590" s="72"/>
      <c r="G590" s="71"/>
      <c r="H590" s="72"/>
      <c r="I590" s="26"/>
      <c r="J590" s="28"/>
      <c r="K590" s="28"/>
      <c r="L590" s="26" t="str">
        <f t="shared" si="18"/>
        <v/>
      </c>
      <c r="M590" s="29" t="str">
        <f>IFERROR(IF(COUNTIF('ANEXO 2'!A:A,'ANEXO 1'!E590)=0,"",COUNTIF('ANEXO 2'!A:A,'ANEXO 1'!E590)),"")</f>
        <v/>
      </c>
      <c r="N590" s="26" t="str">
        <f>IFERROR((SUMIFS('ANEXO 2'!C:C,'ANEXO 2'!A:A,E590)/ROUND(SUMIFS(L:L,E:E,E590),2))*ROUND(L590,2),"")</f>
        <v/>
      </c>
      <c r="O590" s="26" t="str">
        <f t="shared" si="19"/>
        <v/>
      </c>
    </row>
    <row r="591" spans="1:15" x14ac:dyDescent="0.25">
      <c r="A591" s="49"/>
      <c r="B591" s="51"/>
      <c r="C591" s="26"/>
      <c r="D591" s="27"/>
      <c r="E591" s="27"/>
      <c r="F591" s="72"/>
      <c r="G591" s="71"/>
      <c r="H591" s="72"/>
      <c r="I591" s="26"/>
      <c r="J591" s="28"/>
      <c r="K591" s="28"/>
      <c r="L591" s="26" t="str">
        <f t="shared" si="18"/>
        <v/>
      </c>
      <c r="M591" s="29" t="str">
        <f>IFERROR(IF(COUNTIF('ANEXO 2'!A:A,'ANEXO 1'!E591)=0,"",COUNTIF('ANEXO 2'!A:A,'ANEXO 1'!E591)),"")</f>
        <v/>
      </c>
      <c r="N591" s="26" t="str">
        <f>IFERROR((SUMIFS('ANEXO 2'!C:C,'ANEXO 2'!A:A,E591)/ROUND(SUMIFS(L:L,E:E,E591),2))*ROUND(L591,2),"")</f>
        <v/>
      </c>
      <c r="O591" s="26" t="str">
        <f t="shared" si="19"/>
        <v/>
      </c>
    </row>
    <row r="592" spans="1:15" x14ac:dyDescent="0.25">
      <c r="A592" s="49"/>
      <c r="B592" s="51"/>
      <c r="C592" s="26"/>
      <c r="D592" s="27"/>
      <c r="E592" s="27"/>
      <c r="F592" s="72"/>
      <c r="G592" s="71"/>
      <c r="H592" s="72"/>
      <c r="I592" s="26"/>
      <c r="J592" s="28"/>
      <c r="K592" s="28"/>
      <c r="L592" s="26" t="str">
        <f t="shared" si="18"/>
        <v/>
      </c>
      <c r="M592" s="29" t="str">
        <f>IFERROR(IF(COUNTIF('ANEXO 2'!A:A,'ANEXO 1'!E592)=0,"",COUNTIF('ANEXO 2'!A:A,'ANEXO 1'!E592)),"")</f>
        <v/>
      </c>
      <c r="N592" s="26" t="str">
        <f>IFERROR((SUMIFS('ANEXO 2'!C:C,'ANEXO 2'!A:A,E592)/ROUND(SUMIFS(L:L,E:E,E592),2))*ROUND(L592,2),"")</f>
        <v/>
      </c>
      <c r="O592" s="26" t="str">
        <f t="shared" si="19"/>
        <v/>
      </c>
    </row>
    <row r="593" spans="1:15" x14ac:dyDescent="0.25">
      <c r="A593" s="49"/>
      <c r="B593" s="51"/>
      <c r="C593" s="26"/>
      <c r="D593" s="27"/>
      <c r="E593" s="27"/>
      <c r="F593" s="72"/>
      <c r="G593" s="71"/>
      <c r="H593" s="72"/>
      <c r="I593" s="26"/>
      <c r="J593" s="28"/>
      <c r="K593" s="28"/>
      <c r="L593" s="26" t="str">
        <f t="shared" si="18"/>
        <v/>
      </c>
      <c r="M593" s="29" t="str">
        <f>IFERROR(IF(COUNTIF('ANEXO 2'!A:A,'ANEXO 1'!E593)=0,"",COUNTIF('ANEXO 2'!A:A,'ANEXO 1'!E593)),"")</f>
        <v/>
      </c>
      <c r="N593" s="26" t="str">
        <f>IFERROR((SUMIFS('ANEXO 2'!C:C,'ANEXO 2'!A:A,E593)/ROUND(SUMIFS(L:L,E:E,E593),2))*ROUND(L593,2),"")</f>
        <v/>
      </c>
      <c r="O593" s="26" t="str">
        <f t="shared" si="19"/>
        <v/>
      </c>
    </row>
    <row r="594" spans="1:15" x14ac:dyDescent="0.25">
      <c r="A594" s="49"/>
      <c r="B594" s="51"/>
      <c r="C594" s="26"/>
      <c r="D594" s="27"/>
      <c r="E594" s="27"/>
      <c r="F594" s="72"/>
      <c r="G594" s="71"/>
      <c r="H594" s="72"/>
      <c r="I594" s="26"/>
      <c r="J594" s="28"/>
      <c r="K594" s="28"/>
      <c r="L594" s="26" t="str">
        <f t="shared" si="18"/>
        <v/>
      </c>
      <c r="M594" s="29" t="str">
        <f>IFERROR(IF(COUNTIF('ANEXO 2'!A:A,'ANEXO 1'!E594)=0,"",COUNTIF('ANEXO 2'!A:A,'ANEXO 1'!E594)),"")</f>
        <v/>
      </c>
      <c r="N594" s="26" t="str">
        <f>IFERROR((SUMIFS('ANEXO 2'!C:C,'ANEXO 2'!A:A,E594)/ROUND(SUMIFS(L:L,E:E,E594),2))*ROUND(L594,2),"")</f>
        <v/>
      </c>
      <c r="O594" s="26" t="str">
        <f t="shared" si="19"/>
        <v/>
      </c>
    </row>
    <row r="595" spans="1:15" x14ac:dyDescent="0.25">
      <c r="A595" s="49"/>
      <c r="B595" s="51"/>
      <c r="C595" s="26"/>
      <c r="D595" s="27"/>
      <c r="E595" s="27"/>
      <c r="F595" s="72"/>
      <c r="G595" s="71"/>
      <c r="H595" s="72"/>
      <c r="I595" s="26"/>
      <c r="J595" s="28"/>
      <c r="K595" s="28"/>
      <c r="L595" s="26" t="str">
        <f t="shared" si="18"/>
        <v/>
      </c>
      <c r="M595" s="29" t="str">
        <f>IFERROR(IF(COUNTIF('ANEXO 2'!A:A,'ANEXO 1'!E595)=0,"",COUNTIF('ANEXO 2'!A:A,'ANEXO 1'!E595)),"")</f>
        <v/>
      </c>
      <c r="N595" s="26" t="str">
        <f>IFERROR((SUMIFS('ANEXO 2'!C:C,'ANEXO 2'!A:A,E595)/ROUND(SUMIFS(L:L,E:E,E595),2))*ROUND(L595,2),"")</f>
        <v/>
      </c>
      <c r="O595" s="26" t="str">
        <f t="shared" si="19"/>
        <v/>
      </c>
    </row>
    <row r="596" spans="1:15" x14ac:dyDescent="0.25">
      <c r="A596" s="49"/>
      <c r="B596" s="51"/>
      <c r="C596" s="26"/>
      <c r="D596" s="27"/>
      <c r="E596" s="27"/>
      <c r="F596" s="72"/>
      <c r="G596" s="71"/>
      <c r="H596" s="72"/>
      <c r="I596" s="26"/>
      <c r="J596" s="28"/>
      <c r="K596" s="28"/>
      <c r="L596" s="26" t="str">
        <f t="shared" si="18"/>
        <v/>
      </c>
      <c r="M596" s="29" t="str">
        <f>IFERROR(IF(COUNTIF('ANEXO 2'!A:A,'ANEXO 1'!E596)=0,"",COUNTIF('ANEXO 2'!A:A,'ANEXO 1'!E596)),"")</f>
        <v/>
      </c>
      <c r="N596" s="26" t="str">
        <f>IFERROR((SUMIFS('ANEXO 2'!C:C,'ANEXO 2'!A:A,E596)/ROUND(SUMIFS(L:L,E:E,E596),2))*ROUND(L596,2),"")</f>
        <v/>
      </c>
      <c r="O596" s="26" t="str">
        <f t="shared" si="19"/>
        <v/>
      </c>
    </row>
    <row r="597" spans="1:15" x14ac:dyDescent="0.25">
      <c r="A597" s="49"/>
      <c r="B597" s="51"/>
      <c r="C597" s="26"/>
      <c r="D597" s="27"/>
      <c r="E597" s="27"/>
      <c r="F597" s="72"/>
      <c r="G597" s="71"/>
      <c r="H597" s="72"/>
      <c r="I597" s="26"/>
      <c r="J597" s="28"/>
      <c r="K597" s="28"/>
      <c r="L597" s="26" t="str">
        <f t="shared" si="18"/>
        <v/>
      </c>
      <c r="M597" s="29" t="str">
        <f>IFERROR(IF(COUNTIF('ANEXO 2'!A:A,'ANEXO 1'!E597)=0,"",COUNTIF('ANEXO 2'!A:A,'ANEXO 1'!E597)),"")</f>
        <v/>
      </c>
      <c r="N597" s="26" t="str">
        <f>IFERROR((SUMIFS('ANEXO 2'!C:C,'ANEXO 2'!A:A,E597)/ROUND(SUMIFS(L:L,E:E,E597),2))*ROUND(L597,2),"")</f>
        <v/>
      </c>
      <c r="O597" s="26" t="str">
        <f t="shared" si="19"/>
        <v/>
      </c>
    </row>
    <row r="598" spans="1:15" x14ac:dyDescent="0.25">
      <c r="A598" s="49"/>
      <c r="B598" s="51"/>
      <c r="C598" s="26"/>
      <c r="D598" s="27"/>
      <c r="E598" s="27"/>
      <c r="F598" s="72"/>
      <c r="G598" s="71"/>
      <c r="H598" s="72"/>
      <c r="I598" s="26"/>
      <c r="J598" s="28"/>
      <c r="K598" s="28"/>
      <c r="L598" s="26" t="str">
        <f t="shared" si="18"/>
        <v/>
      </c>
      <c r="M598" s="29" t="str">
        <f>IFERROR(IF(COUNTIF('ANEXO 2'!A:A,'ANEXO 1'!E598)=0,"",COUNTIF('ANEXO 2'!A:A,'ANEXO 1'!E598)),"")</f>
        <v/>
      </c>
      <c r="N598" s="26" t="str">
        <f>IFERROR((SUMIFS('ANEXO 2'!C:C,'ANEXO 2'!A:A,E598)/ROUND(SUMIFS(L:L,E:E,E598),2))*ROUND(L598,2),"")</f>
        <v/>
      </c>
      <c r="O598" s="26" t="str">
        <f t="shared" si="19"/>
        <v/>
      </c>
    </row>
    <row r="599" spans="1:15" x14ac:dyDescent="0.25">
      <c r="A599" s="49"/>
      <c r="B599" s="51"/>
      <c r="C599" s="26"/>
      <c r="D599" s="27"/>
      <c r="E599" s="27"/>
      <c r="F599" s="72"/>
      <c r="G599" s="71"/>
      <c r="H599" s="72"/>
      <c r="I599" s="26"/>
      <c r="J599" s="28"/>
      <c r="K599" s="28"/>
      <c r="L599" s="26" t="str">
        <f t="shared" si="18"/>
        <v/>
      </c>
      <c r="M599" s="29" t="str">
        <f>IFERROR(IF(COUNTIF('ANEXO 2'!A:A,'ANEXO 1'!E599)=0,"",COUNTIF('ANEXO 2'!A:A,'ANEXO 1'!E599)),"")</f>
        <v/>
      </c>
      <c r="N599" s="26" t="str">
        <f>IFERROR((SUMIFS('ANEXO 2'!C:C,'ANEXO 2'!A:A,E599)/ROUND(SUMIFS(L:L,E:E,E599),2))*ROUND(L599,2),"")</f>
        <v/>
      </c>
      <c r="O599" s="26" t="str">
        <f t="shared" si="19"/>
        <v/>
      </c>
    </row>
    <row r="600" spans="1:15" x14ac:dyDescent="0.25">
      <c r="A600" s="49"/>
      <c r="B600" s="51"/>
      <c r="C600" s="26"/>
      <c r="D600" s="27"/>
      <c r="E600" s="27"/>
      <c r="F600" s="72"/>
      <c r="G600" s="71"/>
      <c r="H600" s="72"/>
      <c r="I600" s="26"/>
      <c r="J600" s="28"/>
      <c r="K600" s="28"/>
      <c r="L600" s="26" t="str">
        <f t="shared" si="18"/>
        <v/>
      </c>
      <c r="M600" s="29" t="str">
        <f>IFERROR(IF(COUNTIF('ANEXO 2'!A:A,'ANEXO 1'!E600)=0,"",COUNTIF('ANEXO 2'!A:A,'ANEXO 1'!E600)),"")</f>
        <v/>
      </c>
      <c r="N600" s="26" t="str">
        <f>IFERROR((SUMIFS('ANEXO 2'!C:C,'ANEXO 2'!A:A,E600)/ROUND(SUMIFS(L:L,E:E,E600),2))*ROUND(L600,2),"")</f>
        <v/>
      </c>
      <c r="O600" s="26" t="str">
        <f t="shared" si="19"/>
        <v/>
      </c>
    </row>
    <row r="601" spans="1:15" x14ac:dyDescent="0.25">
      <c r="A601" s="49"/>
      <c r="B601" s="51"/>
      <c r="C601" s="26"/>
      <c r="D601" s="27"/>
      <c r="E601" s="27"/>
      <c r="F601" s="72"/>
      <c r="G601" s="71"/>
      <c r="H601" s="72"/>
      <c r="I601" s="26"/>
      <c r="J601" s="28"/>
      <c r="K601" s="28"/>
      <c r="L601" s="26" t="str">
        <f t="shared" si="18"/>
        <v/>
      </c>
      <c r="M601" s="29" t="str">
        <f>IFERROR(IF(COUNTIF('ANEXO 2'!A:A,'ANEXO 1'!E601)=0,"",COUNTIF('ANEXO 2'!A:A,'ANEXO 1'!E601)),"")</f>
        <v/>
      </c>
      <c r="N601" s="26" t="str">
        <f>IFERROR((SUMIFS('ANEXO 2'!C:C,'ANEXO 2'!A:A,E601)/ROUND(SUMIFS(L:L,E:E,E601),2))*ROUND(L601,2),"")</f>
        <v/>
      </c>
      <c r="O601" s="26" t="str">
        <f t="shared" si="19"/>
        <v/>
      </c>
    </row>
    <row r="602" spans="1:15" x14ac:dyDescent="0.25">
      <c r="A602" s="49"/>
      <c r="B602" s="51"/>
      <c r="C602" s="26"/>
      <c r="D602" s="27"/>
      <c r="E602" s="27"/>
      <c r="F602" s="72"/>
      <c r="G602" s="71"/>
      <c r="H602" s="72"/>
      <c r="I602" s="26"/>
      <c r="J602" s="28"/>
      <c r="K602" s="28"/>
      <c r="L602" s="26" t="str">
        <f t="shared" si="18"/>
        <v/>
      </c>
      <c r="M602" s="29" t="str">
        <f>IFERROR(IF(COUNTIF('ANEXO 2'!A:A,'ANEXO 1'!E602)=0,"",COUNTIF('ANEXO 2'!A:A,'ANEXO 1'!E602)),"")</f>
        <v/>
      </c>
      <c r="N602" s="26" t="str">
        <f>IFERROR((SUMIFS('ANEXO 2'!C:C,'ANEXO 2'!A:A,E602)/ROUND(SUMIFS(L:L,E:E,E602),2))*ROUND(L602,2),"")</f>
        <v/>
      </c>
      <c r="O602" s="26" t="str">
        <f t="shared" si="19"/>
        <v/>
      </c>
    </row>
    <row r="603" spans="1:15" x14ac:dyDescent="0.25">
      <c r="A603" s="49"/>
      <c r="B603" s="51"/>
      <c r="C603" s="26"/>
      <c r="D603" s="27"/>
      <c r="E603" s="27"/>
      <c r="F603" s="72"/>
      <c r="G603" s="71"/>
      <c r="H603" s="72"/>
      <c r="I603" s="26"/>
      <c r="J603" s="28"/>
      <c r="K603" s="28"/>
      <c r="L603" s="26" t="str">
        <f t="shared" si="18"/>
        <v/>
      </c>
      <c r="M603" s="29" t="str">
        <f>IFERROR(IF(COUNTIF('ANEXO 2'!A:A,'ANEXO 1'!E603)=0,"",COUNTIF('ANEXO 2'!A:A,'ANEXO 1'!E603)),"")</f>
        <v/>
      </c>
      <c r="N603" s="26" t="str">
        <f>IFERROR((SUMIFS('ANEXO 2'!C:C,'ANEXO 2'!A:A,E603)/ROUND(SUMIFS(L:L,E:E,E603),2))*ROUND(L603,2),"")</f>
        <v/>
      </c>
      <c r="O603" s="26" t="str">
        <f t="shared" si="19"/>
        <v/>
      </c>
    </row>
    <row r="604" spans="1:15" x14ac:dyDescent="0.25">
      <c r="A604" s="49"/>
      <c r="B604" s="51"/>
      <c r="C604" s="26"/>
      <c r="D604" s="27"/>
      <c r="E604" s="27"/>
      <c r="F604" s="72"/>
      <c r="G604" s="71"/>
      <c r="H604" s="72"/>
      <c r="I604" s="26"/>
      <c r="J604" s="28"/>
      <c r="K604" s="28"/>
      <c r="L604" s="26" t="str">
        <f t="shared" si="18"/>
        <v/>
      </c>
      <c r="M604" s="29" t="str">
        <f>IFERROR(IF(COUNTIF('ANEXO 2'!A:A,'ANEXO 1'!E604)=0,"",COUNTIF('ANEXO 2'!A:A,'ANEXO 1'!E604)),"")</f>
        <v/>
      </c>
      <c r="N604" s="26" t="str">
        <f>IFERROR((SUMIFS('ANEXO 2'!C:C,'ANEXO 2'!A:A,E604)/ROUND(SUMIFS(L:L,E:E,E604),2))*ROUND(L604,2),"")</f>
        <v/>
      </c>
      <c r="O604" s="26" t="str">
        <f t="shared" si="19"/>
        <v/>
      </c>
    </row>
    <row r="605" spans="1:15" x14ac:dyDescent="0.25">
      <c r="A605" s="49"/>
      <c r="B605" s="51"/>
      <c r="C605" s="26"/>
      <c r="D605" s="27"/>
      <c r="E605" s="27"/>
      <c r="F605" s="72"/>
      <c r="G605" s="71"/>
      <c r="H605" s="72"/>
      <c r="I605" s="26"/>
      <c r="J605" s="28"/>
      <c r="K605" s="28"/>
      <c r="L605" s="26" t="str">
        <f t="shared" si="18"/>
        <v/>
      </c>
      <c r="M605" s="29" t="str">
        <f>IFERROR(IF(COUNTIF('ANEXO 2'!A:A,'ANEXO 1'!E605)=0,"",COUNTIF('ANEXO 2'!A:A,'ANEXO 1'!E605)),"")</f>
        <v/>
      </c>
      <c r="N605" s="26" t="str">
        <f>IFERROR((SUMIFS('ANEXO 2'!C:C,'ANEXO 2'!A:A,E605)/ROUND(SUMIFS(L:L,E:E,E605),2))*ROUND(L605,2),"")</f>
        <v/>
      </c>
      <c r="O605" s="26" t="str">
        <f t="shared" si="19"/>
        <v/>
      </c>
    </row>
    <row r="606" spans="1:15" x14ac:dyDescent="0.25">
      <c r="A606" s="49"/>
      <c r="B606" s="51"/>
      <c r="C606" s="26"/>
      <c r="D606" s="27"/>
      <c r="E606" s="27"/>
      <c r="F606" s="72"/>
      <c r="G606" s="71"/>
      <c r="H606" s="72"/>
      <c r="I606" s="26"/>
      <c r="J606" s="28"/>
      <c r="K606" s="28"/>
      <c r="L606" s="26" t="str">
        <f t="shared" si="18"/>
        <v/>
      </c>
      <c r="M606" s="29" t="str">
        <f>IFERROR(IF(COUNTIF('ANEXO 2'!A:A,'ANEXO 1'!E606)=0,"",COUNTIF('ANEXO 2'!A:A,'ANEXO 1'!E606)),"")</f>
        <v/>
      </c>
      <c r="N606" s="26" t="str">
        <f>IFERROR((SUMIFS('ANEXO 2'!C:C,'ANEXO 2'!A:A,E606)/ROUND(SUMIFS(L:L,E:E,E606),2))*ROUND(L606,2),"")</f>
        <v/>
      </c>
      <c r="O606" s="26" t="str">
        <f t="shared" si="19"/>
        <v/>
      </c>
    </row>
    <row r="607" spans="1:15" x14ac:dyDescent="0.25">
      <c r="A607" s="49"/>
      <c r="B607" s="51"/>
      <c r="C607" s="26"/>
      <c r="D607" s="27"/>
      <c r="E607" s="27"/>
      <c r="F607" s="72"/>
      <c r="G607" s="71"/>
      <c r="H607" s="72"/>
      <c r="I607" s="26"/>
      <c r="J607" s="28"/>
      <c r="K607" s="28"/>
      <c r="L607" s="26" t="str">
        <f t="shared" si="18"/>
        <v/>
      </c>
      <c r="M607" s="29" t="str">
        <f>IFERROR(IF(COUNTIF('ANEXO 2'!A:A,'ANEXO 1'!E607)=0,"",COUNTIF('ANEXO 2'!A:A,'ANEXO 1'!E607)),"")</f>
        <v/>
      </c>
      <c r="N607" s="26" t="str">
        <f>IFERROR((SUMIFS('ANEXO 2'!C:C,'ANEXO 2'!A:A,E607)/ROUND(SUMIFS(L:L,E:E,E607),2))*ROUND(L607,2),"")</f>
        <v/>
      </c>
      <c r="O607" s="26" t="str">
        <f t="shared" si="19"/>
        <v/>
      </c>
    </row>
    <row r="608" spans="1:15" x14ac:dyDescent="0.25">
      <c r="A608" s="49"/>
      <c r="B608" s="51"/>
      <c r="C608" s="26"/>
      <c r="D608" s="27"/>
      <c r="E608" s="27"/>
      <c r="F608" s="72"/>
      <c r="G608" s="71"/>
      <c r="H608" s="72"/>
      <c r="I608" s="26"/>
      <c r="J608" s="28"/>
      <c r="K608" s="28"/>
      <c r="L608" s="26" t="str">
        <f t="shared" si="18"/>
        <v/>
      </c>
      <c r="M608" s="29" t="str">
        <f>IFERROR(IF(COUNTIF('ANEXO 2'!A:A,'ANEXO 1'!E608)=0,"",COUNTIF('ANEXO 2'!A:A,'ANEXO 1'!E608)),"")</f>
        <v/>
      </c>
      <c r="N608" s="26" t="str">
        <f>IFERROR((SUMIFS('ANEXO 2'!C:C,'ANEXO 2'!A:A,E608)/ROUND(SUMIFS(L:L,E:E,E608),2))*ROUND(L608,2),"")</f>
        <v/>
      </c>
      <c r="O608" s="26" t="str">
        <f t="shared" si="19"/>
        <v/>
      </c>
    </row>
    <row r="609" spans="1:15" x14ac:dyDescent="0.25">
      <c r="A609" s="49"/>
      <c r="B609" s="51"/>
      <c r="C609" s="26"/>
      <c r="D609" s="27"/>
      <c r="E609" s="27"/>
      <c r="F609" s="72"/>
      <c r="G609" s="71"/>
      <c r="H609" s="72"/>
      <c r="I609" s="26"/>
      <c r="J609" s="28"/>
      <c r="K609" s="28"/>
      <c r="L609" s="26" t="str">
        <f t="shared" si="18"/>
        <v/>
      </c>
      <c r="M609" s="29" t="str">
        <f>IFERROR(IF(COUNTIF('ANEXO 2'!A:A,'ANEXO 1'!E609)=0,"",COUNTIF('ANEXO 2'!A:A,'ANEXO 1'!E609)),"")</f>
        <v/>
      </c>
      <c r="N609" s="26" t="str">
        <f>IFERROR((SUMIFS('ANEXO 2'!C:C,'ANEXO 2'!A:A,E609)/ROUND(SUMIFS(L:L,E:E,E609),2))*ROUND(L609,2),"")</f>
        <v/>
      </c>
      <c r="O609" s="26" t="str">
        <f t="shared" si="19"/>
        <v/>
      </c>
    </row>
    <row r="610" spans="1:15" x14ac:dyDescent="0.25">
      <c r="A610" s="49"/>
      <c r="B610" s="51"/>
      <c r="C610" s="26"/>
      <c r="D610" s="27"/>
      <c r="E610" s="27"/>
      <c r="F610" s="72"/>
      <c r="G610" s="71"/>
      <c r="H610" s="72"/>
      <c r="I610" s="26"/>
      <c r="J610" s="28"/>
      <c r="K610" s="28"/>
      <c r="L610" s="26" t="str">
        <f t="shared" si="18"/>
        <v/>
      </c>
      <c r="M610" s="29" t="str">
        <f>IFERROR(IF(COUNTIF('ANEXO 2'!A:A,'ANEXO 1'!E610)=0,"",COUNTIF('ANEXO 2'!A:A,'ANEXO 1'!E610)),"")</f>
        <v/>
      </c>
      <c r="N610" s="26" t="str">
        <f>IFERROR((SUMIFS('ANEXO 2'!C:C,'ANEXO 2'!A:A,E610)/ROUND(SUMIFS(L:L,E:E,E610),2))*ROUND(L610,2),"")</f>
        <v/>
      </c>
      <c r="O610" s="26" t="str">
        <f t="shared" si="19"/>
        <v/>
      </c>
    </row>
    <row r="611" spans="1:15" x14ac:dyDescent="0.25">
      <c r="A611" s="49"/>
      <c r="B611" s="51"/>
      <c r="C611" s="26"/>
      <c r="D611" s="27"/>
      <c r="E611" s="27"/>
      <c r="F611" s="72"/>
      <c r="G611" s="71"/>
      <c r="H611" s="72"/>
      <c r="I611" s="26"/>
      <c r="J611" s="28"/>
      <c r="K611" s="28"/>
      <c r="L611" s="26" t="str">
        <f t="shared" si="18"/>
        <v/>
      </c>
      <c r="M611" s="29" t="str">
        <f>IFERROR(IF(COUNTIF('ANEXO 2'!A:A,'ANEXO 1'!E611)=0,"",COUNTIF('ANEXO 2'!A:A,'ANEXO 1'!E611)),"")</f>
        <v/>
      </c>
      <c r="N611" s="26" t="str">
        <f>IFERROR((SUMIFS('ANEXO 2'!C:C,'ANEXO 2'!A:A,E611)/ROUND(SUMIFS(L:L,E:E,E611),2))*ROUND(L611,2),"")</f>
        <v/>
      </c>
      <c r="O611" s="26" t="str">
        <f t="shared" si="19"/>
        <v/>
      </c>
    </row>
    <row r="612" spans="1:15" x14ac:dyDescent="0.25">
      <c r="A612" s="49"/>
      <c r="B612" s="51"/>
      <c r="C612" s="26"/>
      <c r="D612" s="27"/>
      <c r="E612" s="27"/>
      <c r="F612" s="72"/>
      <c r="G612" s="71"/>
      <c r="H612" s="72"/>
      <c r="I612" s="26"/>
      <c r="J612" s="28"/>
      <c r="K612" s="28"/>
      <c r="L612" s="26" t="str">
        <f t="shared" si="18"/>
        <v/>
      </c>
      <c r="M612" s="29" t="str">
        <f>IFERROR(IF(COUNTIF('ANEXO 2'!A:A,'ANEXO 1'!E612)=0,"",COUNTIF('ANEXO 2'!A:A,'ANEXO 1'!E612)),"")</f>
        <v/>
      </c>
      <c r="N612" s="26" t="str">
        <f>IFERROR((SUMIFS('ANEXO 2'!C:C,'ANEXO 2'!A:A,E612)/ROUND(SUMIFS(L:L,E:E,E612),2))*ROUND(L612,2),"")</f>
        <v/>
      </c>
      <c r="O612" s="26" t="str">
        <f t="shared" si="19"/>
        <v/>
      </c>
    </row>
    <row r="613" spans="1:15" x14ac:dyDescent="0.25">
      <c r="A613" s="49"/>
      <c r="B613" s="51"/>
      <c r="C613" s="26"/>
      <c r="D613" s="27"/>
      <c r="E613" s="27"/>
      <c r="F613" s="72"/>
      <c r="G613" s="71"/>
      <c r="H613" s="72"/>
      <c r="I613" s="26"/>
      <c r="J613" s="28"/>
      <c r="K613" s="28"/>
      <c r="L613" s="26" t="str">
        <f t="shared" si="18"/>
        <v/>
      </c>
      <c r="M613" s="29" t="str">
        <f>IFERROR(IF(COUNTIF('ANEXO 2'!A:A,'ANEXO 1'!E613)=0,"",COUNTIF('ANEXO 2'!A:A,'ANEXO 1'!E613)),"")</f>
        <v/>
      </c>
      <c r="N613" s="26" t="str">
        <f>IFERROR((SUMIFS('ANEXO 2'!C:C,'ANEXO 2'!A:A,E613)/ROUND(SUMIFS(L:L,E:E,E613),2))*ROUND(L613,2),"")</f>
        <v/>
      </c>
      <c r="O613" s="26" t="str">
        <f t="shared" si="19"/>
        <v/>
      </c>
    </row>
    <row r="614" spans="1:15" x14ac:dyDescent="0.25">
      <c r="A614" s="49"/>
      <c r="B614" s="51"/>
      <c r="C614" s="26"/>
      <c r="D614" s="27"/>
      <c r="E614" s="27"/>
      <c r="F614" s="72"/>
      <c r="G614" s="71"/>
      <c r="H614" s="72"/>
      <c r="I614" s="26"/>
      <c r="J614" s="28"/>
      <c r="K614" s="28"/>
      <c r="L614" s="26" t="str">
        <f t="shared" si="18"/>
        <v/>
      </c>
      <c r="M614" s="29" t="str">
        <f>IFERROR(IF(COUNTIF('ANEXO 2'!A:A,'ANEXO 1'!E614)=0,"",COUNTIF('ANEXO 2'!A:A,'ANEXO 1'!E614)),"")</f>
        <v/>
      </c>
      <c r="N614" s="26" t="str">
        <f>IFERROR((SUMIFS('ANEXO 2'!C:C,'ANEXO 2'!A:A,E614)/ROUND(SUMIFS(L:L,E:E,E614),2))*ROUND(L614,2),"")</f>
        <v/>
      </c>
      <c r="O614" s="26" t="str">
        <f t="shared" si="19"/>
        <v/>
      </c>
    </row>
    <row r="615" spans="1:15" x14ac:dyDescent="0.25">
      <c r="A615" s="49"/>
      <c r="B615" s="51"/>
      <c r="C615" s="26"/>
      <c r="D615" s="27"/>
      <c r="E615" s="27"/>
      <c r="F615" s="72"/>
      <c r="G615" s="71"/>
      <c r="H615" s="72"/>
      <c r="I615" s="26"/>
      <c r="J615" s="28"/>
      <c r="K615" s="28"/>
      <c r="L615" s="26" t="str">
        <f t="shared" si="18"/>
        <v/>
      </c>
      <c r="M615" s="29" t="str">
        <f>IFERROR(IF(COUNTIF('ANEXO 2'!A:A,'ANEXO 1'!E615)=0,"",COUNTIF('ANEXO 2'!A:A,'ANEXO 1'!E615)),"")</f>
        <v/>
      </c>
      <c r="N615" s="26" t="str">
        <f>IFERROR((SUMIFS('ANEXO 2'!C:C,'ANEXO 2'!A:A,E615)/ROUND(SUMIFS(L:L,E:E,E615),2))*ROUND(L615,2),"")</f>
        <v/>
      </c>
      <c r="O615" s="26" t="str">
        <f t="shared" si="19"/>
        <v/>
      </c>
    </row>
    <row r="616" spans="1:15" x14ac:dyDescent="0.25">
      <c r="A616" s="49"/>
      <c r="B616" s="51"/>
      <c r="C616" s="26"/>
      <c r="D616" s="27"/>
      <c r="E616" s="27"/>
      <c r="F616" s="72"/>
      <c r="G616" s="71"/>
      <c r="H616" s="72"/>
      <c r="I616" s="26"/>
      <c r="J616" s="28"/>
      <c r="K616" s="28"/>
      <c r="L616" s="26" t="str">
        <f t="shared" si="18"/>
        <v/>
      </c>
      <c r="M616" s="29" t="str">
        <f>IFERROR(IF(COUNTIF('ANEXO 2'!A:A,'ANEXO 1'!E616)=0,"",COUNTIF('ANEXO 2'!A:A,'ANEXO 1'!E616)),"")</f>
        <v/>
      </c>
      <c r="N616" s="26" t="str">
        <f>IFERROR((SUMIFS('ANEXO 2'!C:C,'ANEXO 2'!A:A,E616)/ROUND(SUMIFS(L:L,E:E,E616),2))*ROUND(L616,2),"")</f>
        <v/>
      </c>
      <c r="O616" s="26" t="str">
        <f t="shared" si="19"/>
        <v/>
      </c>
    </row>
    <row r="617" spans="1:15" x14ac:dyDescent="0.25">
      <c r="A617" s="49"/>
      <c r="B617" s="51"/>
      <c r="C617" s="26"/>
      <c r="D617" s="27"/>
      <c r="E617" s="27"/>
      <c r="F617" s="72"/>
      <c r="G617" s="71"/>
      <c r="H617" s="72"/>
      <c r="I617" s="26"/>
      <c r="J617" s="28"/>
      <c r="K617" s="28"/>
      <c r="L617" s="26" t="str">
        <f t="shared" si="18"/>
        <v/>
      </c>
      <c r="M617" s="29" t="str">
        <f>IFERROR(IF(COUNTIF('ANEXO 2'!A:A,'ANEXO 1'!E617)=0,"",COUNTIF('ANEXO 2'!A:A,'ANEXO 1'!E617)),"")</f>
        <v/>
      </c>
      <c r="N617" s="26" t="str">
        <f>IFERROR((SUMIFS('ANEXO 2'!C:C,'ANEXO 2'!A:A,E617)/ROUND(SUMIFS(L:L,E:E,E617),2))*ROUND(L617,2),"")</f>
        <v/>
      </c>
      <c r="O617" s="26" t="str">
        <f t="shared" si="19"/>
        <v/>
      </c>
    </row>
    <row r="618" spans="1:15" x14ac:dyDescent="0.25">
      <c r="A618" s="49"/>
      <c r="B618" s="51"/>
      <c r="C618" s="26"/>
      <c r="D618" s="27"/>
      <c r="E618" s="27"/>
      <c r="F618" s="72"/>
      <c r="G618" s="71"/>
      <c r="H618" s="72"/>
      <c r="I618" s="26"/>
      <c r="J618" s="28"/>
      <c r="K618" s="28"/>
      <c r="L618" s="26" t="str">
        <f t="shared" si="18"/>
        <v/>
      </c>
      <c r="M618" s="29" t="str">
        <f>IFERROR(IF(COUNTIF('ANEXO 2'!A:A,'ANEXO 1'!E618)=0,"",COUNTIF('ANEXO 2'!A:A,'ANEXO 1'!E618)),"")</f>
        <v/>
      </c>
      <c r="N618" s="26" t="str">
        <f>IFERROR((SUMIFS('ANEXO 2'!C:C,'ANEXO 2'!A:A,E618)/ROUND(SUMIFS(L:L,E:E,E618),2))*ROUND(L618,2),"")</f>
        <v/>
      </c>
      <c r="O618" s="26" t="str">
        <f t="shared" si="19"/>
        <v/>
      </c>
    </row>
    <row r="619" spans="1:15" x14ac:dyDescent="0.25">
      <c r="A619" s="49"/>
      <c r="B619" s="51"/>
      <c r="C619" s="26"/>
      <c r="D619" s="27"/>
      <c r="E619" s="27"/>
      <c r="F619" s="72"/>
      <c r="G619" s="71"/>
      <c r="H619" s="72"/>
      <c r="I619" s="26"/>
      <c r="J619" s="28"/>
      <c r="K619" s="28"/>
      <c r="L619" s="26" t="str">
        <f t="shared" si="18"/>
        <v/>
      </c>
      <c r="M619" s="29" t="str">
        <f>IFERROR(IF(COUNTIF('ANEXO 2'!A:A,'ANEXO 1'!E619)=0,"",COUNTIF('ANEXO 2'!A:A,'ANEXO 1'!E619)),"")</f>
        <v/>
      </c>
      <c r="N619" s="26" t="str">
        <f>IFERROR((SUMIFS('ANEXO 2'!C:C,'ANEXO 2'!A:A,E619)/ROUND(SUMIFS(L:L,E:E,E619),2))*ROUND(L619,2),"")</f>
        <v/>
      </c>
      <c r="O619" s="26" t="str">
        <f t="shared" si="19"/>
        <v/>
      </c>
    </row>
    <row r="620" spans="1:15" x14ac:dyDescent="0.25">
      <c r="A620" s="49"/>
      <c r="B620" s="51"/>
      <c r="C620" s="26"/>
      <c r="D620" s="27"/>
      <c r="E620" s="27"/>
      <c r="F620" s="72"/>
      <c r="G620" s="71"/>
      <c r="H620" s="72"/>
      <c r="I620" s="26"/>
      <c r="J620" s="28"/>
      <c r="K620" s="28"/>
      <c r="L620" s="26" t="str">
        <f t="shared" si="18"/>
        <v/>
      </c>
      <c r="M620" s="29" t="str">
        <f>IFERROR(IF(COUNTIF('ANEXO 2'!A:A,'ANEXO 1'!E620)=0,"",COUNTIF('ANEXO 2'!A:A,'ANEXO 1'!E620)),"")</f>
        <v/>
      </c>
      <c r="N620" s="26" t="str">
        <f>IFERROR((SUMIFS('ANEXO 2'!C:C,'ANEXO 2'!A:A,E620)/ROUND(SUMIFS(L:L,E:E,E620),2))*ROUND(L620,2),"")</f>
        <v/>
      </c>
      <c r="O620" s="26" t="str">
        <f t="shared" si="19"/>
        <v/>
      </c>
    </row>
    <row r="621" spans="1:15" x14ac:dyDescent="0.25">
      <c r="A621" s="49"/>
      <c r="B621" s="51"/>
      <c r="C621" s="26"/>
      <c r="D621" s="27"/>
      <c r="E621" s="27"/>
      <c r="F621" s="72"/>
      <c r="G621" s="71"/>
      <c r="H621" s="72"/>
      <c r="I621" s="26"/>
      <c r="J621" s="28"/>
      <c r="K621" s="28"/>
      <c r="L621" s="26" t="str">
        <f t="shared" si="18"/>
        <v/>
      </c>
      <c r="M621" s="29" t="str">
        <f>IFERROR(IF(COUNTIF('ANEXO 2'!A:A,'ANEXO 1'!E621)=0,"",COUNTIF('ANEXO 2'!A:A,'ANEXO 1'!E621)),"")</f>
        <v/>
      </c>
      <c r="N621" s="26" t="str">
        <f>IFERROR((SUMIFS('ANEXO 2'!C:C,'ANEXO 2'!A:A,E621)/ROUND(SUMIFS(L:L,E:E,E621),2))*ROUND(L621,2),"")</f>
        <v/>
      </c>
      <c r="O621" s="26" t="str">
        <f t="shared" si="19"/>
        <v/>
      </c>
    </row>
    <row r="622" spans="1:15" x14ac:dyDescent="0.25">
      <c r="A622" s="49"/>
      <c r="B622" s="51"/>
      <c r="C622" s="26"/>
      <c r="D622" s="27"/>
      <c r="E622" s="27"/>
      <c r="F622" s="72"/>
      <c r="G622" s="71"/>
      <c r="H622" s="72"/>
      <c r="I622" s="26"/>
      <c r="J622" s="28"/>
      <c r="K622" s="28"/>
      <c r="L622" s="26" t="str">
        <f t="shared" si="18"/>
        <v/>
      </c>
      <c r="M622" s="29" t="str">
        <f>IFERROR(IF(COUNTIF('ANEXO 2'!A:A,'ANEXO 1'!E622)=0,"",COUNTIF('ANEXO 2'!A:A,'ANEXO 1'!E622)),"")</f>
        <v/>
      </c>
      <c r="N622" s="26" t="str">
        <f>IFERROR((SUMIFS('ANEXO 2'!C:C,'ANEXO 2'!A:A,E622)/ROUND(SUMIFS(L:L,E:E,E622),2))*ROUND(L622,2),"")</f>
        <v/>
      </c>
      <c r="O622" s="26" t="str">
        <f t="shared" si="19"/>
        <v/>
      </c>
    </row>
    <row r="623" spans="1:15" x14ac:dyDescent="0.25">
      <c r="A623" s="49"/>
      <c r="B623" s="51"/>
      <c r="C623" s="26"/>
      <c r="D623" s="27"/>
      <c r="E623" s="27"/>
      <c r="F623" s="72"/>
      <c r="G623" s="71"/>
      <c r="H623" s="72"/>
      <c r="I623" s="26"/>
      <c r="J623" s="28"/>
      <c r="K623" s="28"/>
      <c r="L623" s="26" t="str">
        <f t="shared" si="18"/>
        <v/>
      </c>
      <c r="M623" s="29" t="str">
        <f>IFERROR(IF(COUNTIF('ANEXO 2'!A:A,'ANEXO 1'!E623)=0,"",COUNTIF('ANEXO 2'!A:A,'ANEXO 1'!E623)),"")</f>
        <v/>
      </c>
      <c r="N623" s="26" t="str">
        <f>IFERROR((SUMIFS('ANEXO 2'!C:C,'ANEXO 2'!A:A,E623)/ROUND(SUMIFS(L:L,E:E,E623),2))*ROUND(L623,2),"")</f>
        <v/>
      </c>
      <c r="O623" s="26" t="str">
        <f t="shared" si="19"/>
        <v/>
      </c>
    </row>
    <row r="624" spans="1:15" x14ac:dyDescent="0.25">
      <c r="A624" s="49"/>
      <c r="B624" s="51"/>
      <c r="C624" s="26"/>
      <c r="D624" s="27"/>
      <c r="E624" s="27"/>
      <c r="F624" s="72"/>
      <c r="G624" s="71"/>
      <c r="H624" s="72"/>
      <c r="I624" s="26"/>
      <c r="J624" s="28"/>
      <c r="K624" s="28"/>
      <c r="L624" s="26" t="str">
        <f t="shared" si="18"/>
        <v/>
      </c>
      <c r="M624" s="29" t="str">
        <f>IFERROR(IF(COUNTIF('ANEXO 2'!A:A,'ANEXO 1'!E624)=0,"",COUNTIF('ANEXO 2'!A:A,'ANEXO 1'!E624)),"")</f>
        <v/>
      </c>
      <c r="N624" s="26" t="str">
        <f>IFERROR((SUMIFS('ANEXO 2'!C:C,'ANEXO 2'!A:A,E624)/ROUND(SUMIFS(L:L,E:E,E624),2))*ROUND(L624,2),"")</f>
        <v/>
      </c>
      <c r="O624" s="26" t="str">
        <f t="shared" si="19"/>
        <v/>
      </c>
    </row>
    <row r="625" spans="1:15" x14ac:dyDescent="0.25">
      <c r="A625" s="49"/>
      <c r="B625" s="51"/>
      <c r="C625" s="26"/>
      <c r="D625" s="27"/>
      <c r="E625" s="27"/>
      <c r="F625" s="72"/>
      <c r="G625" s="71"/>
      <c r="H625" s="72"/>
      <c r="I625" s="26"/>
      <c r="J625" s="28"/>
      <c r="K625" s="28"/>
      <c r="L625" s="26" t="str">
        <f t="shared" si="18"/>
        <v/>
      </c>
      <c r="M625" s="29" t="str">
        <f>IFERROR(IF(COUNTIF('ANEXO 2'!A:A,'ANEXO 1'!E625)=0,"",COUNTIF('ANEXO 2'!A:A,'ANEXO 1'!E625)),"")</f>
        <v/>
      </c>
      <c r="N625" s="26" t="str">
        <f>IFERROR((SUMIFS('ANEXO 2'!C:C,'ANEXO 2'!A:A,E625)/ROUND(SUMIFS(L:L,E:E,E625),2))*ROUND(L625,2),"")</f>
        <v/>
      </c>
      <c r="O625" s="26" t="str">
        <f t="shared" si="19"/>
        <v/>
      </c>
    </row>
    <row r="626" spans="1:15" x14ac:dyDescent="0.25">
      <c r="A626" s="49"/>
      <c r="B626" s="51"/>
      <c r="C626" s="26"/>
      <c r="D626" s="27"/>
      <c r="E626" s="27"/>
      <c r="F626" s="72"/>
      <c r="G626" s="71"/>
      <c r="H626" s="72"/>
      <c r="I626" s="26"/>
      <c r="J626" s="28"/>
      <c r="K626" s="28"/>
      <c r="L626" s="26" t="str">
        <f t="shared" si="18"/>
        <v/>
      </c>
      <c r="M626" s="29" t="str">
        <f>IFERROR(IF(COUNTIF('ANEXO 2'!A:A,'ANEXO 1'!E626)=0,"",COUNTIF('ANEXO 2'!A:A,'ANEXO 1'!E626)),"")</f>
        <v/>
      </c>
      <c r="N626" s="26" t="str">
        <f>IFERROR((SUMIFS('ANEXO 2'!C:C,'ANEXO 2'!A:A,E626)/ROUND(SUMIFS(L:L,E:E,E626),2))*ROUND(L626,2),"")</f>
        <v/>
      </c>
      <c r="O626" s="26" t="str">
        <f t="shared" si="19"/>
        <v/>
      </c>
    </row>
    <row r="627" spans="1:15" x14ac:dyDescent="0.25">
      <c r="A627" s="49"/>
      <c r="B627" s="51"/>
      <c r="C627" s="26"/>
      <c r="D627" s="27"/>
      <c r="E627" s="27"/>
      <c r="F627" s="72"/>
      <c r="G627" s="71"/>
      <c r="H627" s="72"/>
      <c r="I627" s="26"/>
      <c r="J627" s="28"/>
      <c r="K627" s="28"/>
      <c r="L627" s="26" t="str">
        <f t="shared" si="18"/>
        <v/>
      </c>
      <c r="M627" s="29" t="str">
        <f>IFERROR(IF(COUNTIF('ANEXO 2'!A:A,'ANEXO 1'!E627)=0,"",COUNTIF('ANEXO 2'!A:A,'ANEXO 1'!E627)),"")</f>
        <v/>
      </c>
      <c r="N627" s="26" t="str">
        <f>IFERROR((SUMIFS('ANEXO 2'!C:C,'ANEXO 2'!A:A,E627)/ROUND(SUMIFS(L:L,E:E,E627),2))*ROUND(L627,2),"")</f>
        <v/>
      </c>
      <c r="O627" s="26" t="str">
        <f t="shared" si="19"/>
        <v/>
      </c>
    </row>
    <row r="628" spans="1:15" x14ac:dyDescent="0.25">
      <c r="A628" s="49"/>
      <c r="B628" s="51"/>
      <c r="C628" s="26"/>
      <c r="D628" s="27"/>
      <c r="E628" s="27"/>
      <c r="F628" s="72"/>
      <c r="G628" s="71"/>
      <c r="H628" s="72"/>
      <c r="I628" s="26"/>
      <c r="J628" s="28"/>
      <c r="K628" s="28"/>
      <c r="L628" s="26" t="str">
        <f t="shared" si="18"/>
        <v/>
      </c>
      <c r="M628" s="29" t="str">
        <f>IFERROR(IF(COUNTIF('ANEXO 2'!A:A,'ANEXO 1'!E628)=0,"",COUNTIF('ANEXO 2'!A:A,'ANEXO 1'!E628)),"")</f>
        <v/>
      </c>
      <c r="N628" s="26" t="str">
        <f>IFERROR((SUMIFS('ANEXO 2'!C:C,'ANEXO 2'!A:A,E628)/ROUND(SUMIFS(L:L,E:E,E628),2))*ROUND(L628,2),"")</f>
        <v/>
      </c>
      <c r="O628" s="26" t="str">
        <f t="shared" si="19"/>
        <v/>
      </c>
    </row>
    <row r="629" spans="1:15" x14ac:dyDescent="0.25">
      <c r="A629" s="49"/>
      <c r="B629" s="51"/>
      <c r="C629" s="26"/>
      <c r="D629" s="27"/>
      <c r="E629" s="27"/>
      <c r="F629" s="72"/>
      <c r="G629" s="71"/>
      <c r="H629" s="72"/>
      <c r="I629" s="26"/>
      <c r="J629" s="28"/>
      <c r="K629" s="28"/>
      <c r="L629" s="26" t="str">
        <f t="shared" si="18"/>
        <v/>
      </c>
      <c r="M629" s="29" t="str">
        <f>IFERROR(IF(COUNTIF('ANEXO 2'!A:A,'ANEXO 1'!E629)=0,"",COUNTIF('ANEXO 2'!A:A,'ANEXO 1'!E629)),"")</f>
        <v/>
      </c>
      <c r="N629" s="26" t="str">
        <f>IFERROR((SUMIFS('ANEXO 2'!C:C,'ANEXO 2'!A:A,E629)/ROUND(SUMIFS(L:L,E:E,E629),2))*ROUND(L629,2),"")</f>
        <v/>
      </c>
      <c r="O629" s="26" t="str">
        <f t="shared" si="19"/>
        <v/>
      </c>
    </row>
    <row r="630" spans="1:15" x14ac:dyDescent="0.25">
      <c r="A630" s="49"/>
      <c r="B630" s="51"/>
      <c r="C630" s="26"/>
      <c r="D630" s="27"/>
      <c r="E630" s="27"/>
      <c r="F630" s="72"/>
      <c r="G630" s="71"/>
      <c r="H630" s="72"/>
      <c r="I630" s="26"/>
      <c r="J630" s="28"/>
      <c r="K630" s="28"/>
      <c r="L630" s="26" t="str">
        <f t="shared" si="18"/>
        <v/>
      </c>
      <c r="M630" s="29" t="str">
        <f>IFERROR(IF(COUNTIF('ANEXO 2'!A:A,'ANEXO 1'!E630)=0,"",COUNTIF('ANEXO 2'!A:A,'ANEXO 1'!E630)),"")</f>
        <v/>
      </c>
      <c r="N630" s="26" t="str">
        <f>IFERROR((SUMIFS('ANEXO 2'!C:C,'ANEXO 2'!A:A,E630)/ROUND(SUMIFS(L:L,E:E,E630),2))*ROUND(L630,2),"")</f>
        <v/>
      </c>
      <c r="O630" s="26" t="str">
        <f t="shared" si="19"/>
        <v/>
      </c>
    </row>
    <row r="631" spans="1:15" x14ac:dyDescent="0.25">
      <c r="A631" s="49"/>
      <c r="B631" s="51"/>
      <c r="C631" s="26"/>
      <c r="D631" s="27"/>
      <c r="E631" s="27"/>
      <c r="F631" s="72"/>
      <c r="G631" s="71"/>
      <c r="H631" s="72"/>
      <c r="I631" s="26"/>
      <c r="J631" s="28"/>
      <c r="K631" s="28"/>
      <c r="L631" s="26" t="str">
        <f t="shared" si="18"/>
        <v/>
      </c>
      <c r="M631" s="29" t="str">
        <f>IFERROR(IF(COUNTIF('ANEXO 2'!A:A,'ANEXO 1'!E631)=0,"",COUNTIF('ANEXO 2'!A:A,'ANEXO 1'!E631)),"")</f>
        <v/>
      </c>
      <c r="N631" s="26" t="str">
        <f>IFERROR((SUMIFS('ANEXO 2'!C:C,'ANEXO 2'!A:A,E631)/ROUND(SUMIFS(L:L,E:E,E631),2))*ROUND(L631,2),"")</f>
        <v/>
      </c>
      <c r="O631" s="26" t="str">
        <f t="shared" si="19"/>
        <v/>
      </c>
    </row>
    <row r="632" spans="1:15" x14ac:dyDescent="0.25">
      <c r="A632" s="49"/>
      <c r="B632" s="51"/>
      <c r="C632" s="26"/>
      <c r="D632" s="27"/>
      <c r="E632" s="27"/>
      <c r="F632" s="72"/>
      <c r="G632" s="71"/>
      <c r="H632" s="72"/>
      <c r="I632" s="26"/>
      <c r="J632" s="28"/>
      <c r="K632" s="28"/>
      <c r="L632" s="26" t="str">
        <f t="shared" si="18"/>
        <v/>
      </c>
      <c r="M632" s="29" t="str">
        <f>IFERROR(IF(COUNTIF('ANEXO 2'!A:A,'ANEXO 1'!E632)=0,"",COUNTIF('ANEXO 2'!A:A,'ANEXO 1'!E632)),"")</f>
        <v/>
      </c>
      <c r="N632" s="26" t="str">
        <f>IFERROR((SUMIFS('ANEXO 2'!C:C,'ANEXO 2'!A:A,E632)/ROUND(SUMIFS(L:L,E:E,E632),2))*ROUND(L632,2),"")</f>
        <v/>
      </c>
      <c r="O632" s="26" t="str">
        <f t="shared" si="19"/>
        <v/>
      </c>
    </row>
    <row r="633" spans="1:15" x14ac:dyDescent="0.25">
      <c r="A633" s="49"/>
      <c r="B633" s="51"/>
      <c r="C633" s="26"/>
      <c r="D633" s="27"/>
      <c r="E633" s="27"/>
      <c r="F633" s="72"/>
      <c r="G633" s="71"/>
      <c r="H633" s="72"/>
      <c r="I633" s="26"/>
      <c r="J633" s="28"/>
      <c r="K633" s="28"/>
      <c r="L633" s="26" t="str">
        <f t="shared" si="18"/>
        <v/>
      </c>
      <c r="M633" s="29" t="str">
        <f>IFERROR(IF(COUNTIF('ANEXO 2'!A:A,'ANEXO 1'!E633)=0,"",COUNTIF('ANEXO 2'!A:A,'ANEXO 1'!E633)),"")</f>
        <v/>
      </c>
      <c r="N633" s="26" t="str">
        <f>IFERROR((SUMIFS('ANEXO 2'!C:C,'ANEXO 2'!A:A,E633)/ROUND(SUMIFS(L:L,E:E,E633),2))*ROUND(L633,2),"")</f>
        <v/>
      </c>
      <c r="O633" s="26" t="str">
        <f t="shared" si="19"/>
        <v/>
      </c>
    </row>
    <row r="634" spans="1:15" x14ac:dyDescent="0.25">
      <c r="A634" s="49"/>
      <c r="B634" s="51"/>
      <c r="C634" s="26"/>
      <c r="D634" s="27"/>
      <c r="E634" s="27"/>
      <c r="F634" s="72"/>
      <c r="G634" s="71"/>
      <c r="H634" s="72"/>
      <c r="I634" s="26"/>
      <c r="J634" s="28"/>
      <c r="K634" s="28"/>
      <c r="L634" s="26" t="str">
        <f t="shared" si="18"/>
        <v/>
      </c>
      <c r="M634" s="29" t="str">
        <f>IFERROR(IF(COUNTIF('ANEXO 2'!A:A,'ANEXO 1'!E634)=0,"",COUNTIF('ANEXO 2'!A:A,'ANEXO 1'!E634)),"")</f>
        <v/>
      </c>
      <c r="N634" s="26" t="str">
        <f>IFERROR((SUMIFS('ANEXO 2'!C:C,'ANEXO 2'!A:A,E634)/ROUND(SUMIFS(L:L,E:E,E634),2))*ROUND(L634,2),"")</f>
        <v/>
      </c>
      <c r="O634" s="26" t="str">
        <f t="shared" si="19"/>
        <v/>
      </c>
    </row>
    <row r="635" spans="1:15" x14ac:dyDescent="0.25">
      <c r="A635" s="49"/>
      <c r="B635" s="51"/>
      <c r="C635" s="26"/>
      <c r="D635" s="27"/>
      <c r="E635" s="27"/>
      <c r="F635" s="72"/>
      <c r="G635" s="71"/>
      <c r="H635" s="72"/>
      <c r="I635" s="26"/>
      <c r="J635" s="28"/>
      <c r="K635" s="28"/>
      <c r="L635" s="26" t="str">
        <f t="shared" si="18"/>
        <v/>
      </c>
      <c r="M635" s="29" t="str">
        <f>IFERROR(IF(COUNTIF('ANEXO 2'!A:A,'ANEXO 1'!E635)=0,"",COUNTIF('ANEXO 2'!A:A,'ANEXO 1'!E635)),"")</f>
        <v/>
      </c>
      <c r="N635" s="26" t="str">
        <f>IFERROR((SUMIFS('ANEXO 2'!C:C,'ANEXO 2'!A:A,E635)/ROUND(SUMIFS(L:L,E:E,E635),2))*ROUND(L635,2),"")</f>
        <v/>
      </c>
      <c r="O635" s="26" t="str">
        <f t="shared" si="19"/>
        <v/>
      </c>
    </row>
    <row r="636" spans="1:15" x14ac:dyDescent="0.25">
      <c r="A636" s="49"/>
      <c r="B636" s="51"/>
      <c r="C636" s="26"/>
      <c r="D636" s="27"/>
      <c r="E636" s="27"/>
      <c r="F636" s="72"/>
      <c r="G636" s="71"/>
      <c r="H636" s="72"/>
      <c r="I636" s="26"/>
      <c r="J636" s="28"/>
      <c r="K636" s="28"/>
      <c r="L636" s="26" t="str">
        <f t="shared" si="18"/>
        <v/>
      </c>
      <c r="M636" s="29" t="str">
        <f>IFERROR(IF(COUNTIF('ANEXO 2'!A:A,'ANEXO 1'!E636)=0,"",COUNTIF('ANEXO 2'!A:A,'ANEXO 1'!E636)),"")</f>
        <v/>
      </c>
      <c r="N636" s="26" t="str">
        <f>IFERROR((SUMIFS('ANEXO 2'!C:C,'ANEXO 2'!A:A,E636)/ROUND(SUMIFS(L:L,E:E,E636),2))*ROUND(L636,2),"")</f>
        <v/>
      </c>
      <c r="O636" s="26" t="str">
        <f t="shared" si="19"/>
        <v/>
      </c>
    </row>
    <row r="637" spans="1:15" x14ac:dyDescent="0.25">
      <c r="A637" s="49"/>
      <c r="B637" s="51"/>
      <c r="C637" s="26"/>
      <c r="D637" s="27"/>
      <c r="E637" s="27"/>
      <c r="F637" s="72"/>
      <c r="G637" s="71"/>
      <c r="H637" s="72"/>
      <c r="I637" s="26"/>
      <c r="J637" s="28"/>
      <c r="K637" s="28"/>
      <c r="L637" s="26" t="str">
        <f t="shared" si="18"/>
        <v/>
      </c>
      <c r="M637" s="29" t="str">
        <f>IFERROR(IF(COUNTIF('ANEXO 2'!A:A,'ANEXO 1'!E637)=0,"",COUNTIF('ANEXO 2'!A:A,'ANEXO 1'!E637)),"")</f>
        <v/>
      </c>
      <c r="N637" s="26" t="str">
        <f>IFERROR((SUMIFS('ANEXO 2'!C:C,'ANEXO 2'!A:A,E637)/ROUND(SUMIFS(L:L,E:E,E637),2))*ROUND(L637,2),"")</f>
        <v/>
      </c>
      <c r="O637" s="26" t="str">
        <f t="shared" si="19"/>
        <v/>
      </c>
    </row>
    <row r="638" spans="1:15" x14ac:dyDescent="0.25">
      <c r="A638" s="49"/>
      <c r="B638" s="51"/>
      <c r="C638" s="26"/>
      <c r="D638" s="27"/>
      <c r="E638" s="27"/>
      <c r="F638" s="72"/>
      <c r="G638" s="71"/>
      <c r="H638" s="72"/>
      <c r="I638" s="26"/>
      <c r="J638" s="28"/>
      <c r="K638" s="28"/>
      <c r="L638" s="26" t="str">
        <f t="shared" si="18"/>
        <v/>
      </c>
      <c r="M638" s="29" t="str">
        <f>IFERROR(IF(COUNTIF('ANEXO 2'!A:A,'ANEXO 1'!E638)=0,"",COUNTIF('ANEXO 2'!A:A,'ANEXO 1'!E638)),"")</f>
        <v/>
      </c>
      <c r="N638" s="26" t="str">
        <f>IFERROR((SUMIFS('ANEXO 2'!C:C,'ANEXO 2'!A:A,E638)/ROUND(SUMIFS(L:L,E:E,E638),2))*ROUND(L638,2),"")</f>
        <v/>
      </c>
      <c r="O638" s="26" t="str">
        <f t="shared" si="19"/>
        <v/>
      </c>
    </row>
    <row r="639" spans="1:15" x14ac:dyDescent="0.25">
      <c r="A639" s="49"/>
      <c r="B639" s="51"/>
      <c r="C639" s="26"/>
      <c r="D639" s="27"/>
      <c r="E639" s="27"/>
      <c r="F639" s="72"/>
      <c r="G639" s="71"/>
      <c r="H639" s="72"/>
      <c r="I639" s="26"/>
      <c r="J639" s="28"/>
      <c r="K639" s="28"/>
      <c r="L639" s="26" t="str">
        <f t="shared" si="18"/>
        <v/>
      </c>
      <c r="M639" s="29" t="str">
        <f>IFERROR(IF(COUNTIF('ANEXO 2'!A:A,'ANEXO 1'!E639)=0,"",COUNTIF('ANEXO 2'!A:A,'ANEXO 1'!E639)),"")</f>
        <v/>
      </c>
      <c r="N639" s="26" t="str">
        <f>IFERROR((SUMIFS('ANEXO 2'!C:C,'ANEXO 2'!A:A,E639)/ROUND(SUMIFS(L:L,E:E,E639),2))*ROUND(L639,2),"")</f>
        <v/>
      </c>
      <c r="O639" s="26" t="str">
        <f t="shared" si="19"/>
        <v/>
      </c>
    </row>
    <row r="640" spans="1:15" x14ac:dyDescent="0.25">
      <c r="A640" s="49"/>
      <c r="B640" s="51"/>
      <c r="C640" s="26"/>
      <c r="D640" s="27"/>
      <c r="E640" s="27"/>
      <c r="F640" s="72"/>
      <c r="G640" s="71"/>
      <c r="H640" s="72"/>
      <c r="I640" s="26"/>
      <c r="J640" s="28"/>
      <c r="K640" s="28"/>
      <c r="L640" s="26" t="str">
        <f t="shared" si="18"/>
        <v/>
      </c>
      <c r="M640" s="29" t="str">
        <f>IFERROR(IF(COUNTIF('ANEXO 2'!A:A,'ANEXO 1'!E640)=0,"",COUNTIF('ANEXO 2'!A:A,'ANEXO 1'!E640)),"")</f>
        <v/>
      </c>
      <c r="N640" s="26" t="str">
        <f>IFERROR((SUMIFS('ANEXO 2'!C:C,'ANEXO 2'!A:A,E640)/ROUND(SUMIFS(L:L,E:E,E640),2))*ROUND(L640,2),"")</f>
        <v/>
      </c>
      <c r="O640" s="26" t="str">
        <f t="shared" si="19"/>
        <v/>
      </c>
    </row>
    <row r="641" spans="1:15" x14ac:dyDescent="0.25">
      <c r="A641" s="49"/>
      <c r="B641" s="51"/>
      <c r="C641" s="26"/>
      <c r="D641" s="27"/>
      <c r="E641" s="27"/>
      <c r="F641" s="72"/>
      <c r="G641" s="71"/>
      <c r="H641" s="72"/>
      <c r="I641" s="26"/>
      <c r="J641" s="28"/>
      <c r="K641" s="28"/>
      <c r="L641" s="26" t="str">
        <f t="shared" si="18"/>
        <v/>
      </c>
      <c r="M641" s="29" t="str">
        <f>IFERROR(IF(COUNTIF('ANEXO 2'!A:A,'ANEXO 1'!E641)=0,"",COUNTIF('ANEXO 2'!A:A,'ANEXO 1'!E641)),"")</f>
        <v/>
      </c>
      <c r="N641" s="26" t="str">
        <f>IFERROR((SUMIFS('ANEXO 2'!C:C,'ANEXO 2'!A:A,E641)/ROUND(SUMIFS(L:L,E:E,E641),2))*ROUND(L641,2),"")</f>
        <v/>
      </c>
      <c r="O641" s="26" t="str">
        <f t="shared" si="19"/>
        <v/>
      </c>
    </row>
    <row r="642" spans="1:15" x14ac:dyDescent="0.25">
      <c r="A642" s="49"/>
      <c r="B642" s="51"/>
      <c r="C642" s="26"/>
      <c r="D642" s="27"/>
      <c r="E642" s="27"/>
      <c r="F642" s="72"/>
      <c r="G642" s="71"/>
      <c r="H642" s="72"/>
      <c r="I642" s="26"/>
      <c r="J642" s="28"/>
      <c r="K642" s="28"/>
      <c r="L642" s="26" t="str">
        <f t="shared" si="18"/>
        <v/>
      </c>
      <c r="M642" s="29" t="str">
        <f>IFERROR(IF(COUNTIF('ANEXO 2'!A:A,'ANEXO 1'!E642)=0,"",COUNTIF('ANEXO 2'!A:A,'ANEXO 1'!E642)),"")</f>
        <v/>
      </c>
      <c r="N642" s="26" t="str">
        <f>IFERROR((SUMIFS('ANEXO 2'!C:C,'ANEXO 2'!A:A,E642)/ROUND(SUMIFS(L:L,E:E,E642),2))*ROUND(L642,2),"")</f>
        <v/>
      </c>
      <c r="O642" s="26" t="str">
        <f t="shared" si="19"/>
        <v/>
      </c>
    </row>
    <row r="643" spans="1:15" x14ac:dyDescent="0.25">
      <c r="A643" s="49"/>
      <c r="B643" s="51"/>
      <c r="C643" s="26"/>
      <c r="D643" s="27"/>
      <c r="E643" s="27"/>
      <c r="F643" s="72"/>
      <c r="G643" s="71"/>
      <c r="H643" s="72"/>
      <c r="I643" s="26"/>
      <c r="J643" s="28"/>
      <c r="K643" s="28"/>
      <c r="L643" s="26" t="str">
        <f t="shared" si="18"/>
        <v/>
      </c>
      <c r="M643" s="29" t="str">
        <f>IFERROR(IF(COUNTIF('ANEXO 2'!A:A,'ANEXO 1'!E643)=0,"",COUNTIF('ANEXO 2'!A:A,'ANEXO 1'!E643)),"")</f>
        <v/>
      </c>
      <c r="N643" s="26" t="str">
        <f>IFERROR((SUMIFS('ANEXO 2'!C:C,'ANEXO 2'!A:A,E643)/ROUND(SUMIFS(L:L,E:E,E643),2))*ROUND(L643,2),"")</f>
        <v/>
      </c>
      <c r="O643" s="26" t="str">
        <f t="shared" si="19"/>
        <v/>
      </c>
    </row>
    <row r="644" spans="1:15" x14ac:dyDescent="0.25">
      <c r="A644" s="49"/>
      <c r="B644" s="51"/>
      <c r="C644" s="26"/>
      <c r="D644" s="27"/>
      <c r="E644" s="27"/>
      <c r="F644" s="72"/>
      <c r="G644" s="71"/>
      <c r="H644" s="72"/>
      <c r="I644" s="26"/>
      <c r="J644" s="28"/>
      <c r="K644" s="28"/>
      <c r="L644" s="26" t="str">
        <f t="shared" si="18"/>
        <v/>
      </c>
      <c r="M644" s="29" t="str">
        <f>IFERROR(IF(COUNTIF('ANEXO 2'!A:A,'ANEXO 1'!E644)=0,"",COUNTIF('ANEXO 2'!A:A,'ANEXO 1'!E644)),"")</f>
        <v/>
      </c>
      <c r="N644" s="26" t="str">
        <f>IFERROR((SUMIFS('ANEXO 2'!C:C,'ANEXO 2'!A:A,E644)/ROUND(SUMIFS(L:L,E:E,E644),2))*ROUND(L644,2),"")</f>
        <v/>
      </c>
      <c r="O644" s="26" t="str">
        <f t="shared" si="19"/>
        <v/>
      </c>
    </row>
    <row r="645" spans="1:15" x14ac:dyDescent="0.25">
      <c r="A645" s="49"/>
      <c r="B645" s="51"/>
      <c r="C645" s="26"/>
      <c r="D645" s="27"/>
      <c r="E645" s="27"/>
      <c r="F645" s="72"/>
      <c r="G645" s="71"/>
      <c r="H645" s="72"/>
      <c r="I645" s="26"/>
      <c r="J645" s="28"/>
      <c r="K645" s="28"/>
      <c r="L645" s="26" t="str">
        <f t="shared" ref="L645:L708" si="20">IF(I645=0,"",I645+(I645*J645)-(I645*K645))</f>
        <v/>
      </c>
      <c r="M645" s="29" t="str">
        <f>IFERROR(IF(COUNTIF('ANEXO 2'!A:A,'ANEXO 1'!E645)=0,"",COUNTIF('ANEXO 2'!A:A,'ANEXO 1'!E645)),"")</f>
        <v/>
      </c>
      <c r="N645" s="26" t="str">
        <f>IFERROR((SUMIFS('ANEXO 2'!C:C,'ANEXO 2'!A:A,E645)/ROUND(SUMIFS(L:L,E:E,E645),2))*ROUND(L645,2),"")</f>
        <v/>
      </c>
      <c r="O645" s="26" t="str">
        <f t="shared" ref="O645:O708" si="21">IFERROR(IF(N645="","",ROUND(IF(N645&gt;I645,I645,((N645/L645)*I645)),2)),"")</f>
        <v/>
      </c>
    </row>
    <row r="646" spans="1:15" x14ac:dyDescent="0.25">
      <c r="A646" s="49"/>
      <c r="B646" s="51"/>
      <c r="C646" s="26"/>
      <c r="D646" s="27"/>
      <c r="E646" s="27"/>
      <c r="F646" s="72"/>
      <c r="G646" s="71"/>
      <c r="H646" s="72"/>
      <c r="I646" s="26"/>
      <c r="J646" s="28"/>
      <c r="K646" s="28"/>
      <c r="L646" s="26" t="str">
        <f t="shared" si="20"/>
        <v/>
      </c>
      <c r="M646" s="29" t="str">
        <f>IFERROR(IF(COUNTIF('ANEXO 2'!A:A,'ANEXO 1'!E646)=0,"",COUNTIF('ANEXO 2'!A:A,'ANEXO 1'!E646)),"")</f>
        <v/>
      </c>
      <c r="N646" s="26" t="str">
        <f>IFERROR((SUMIFS('ANEXO 2'!C:C,'ANEXO 2'!A:A,E646)/ROUND(SUMIFS(L:L,E:E,E646),2))*ROUND(L646,2),"")</f>
        <v/>
      </c>
      <c r="O646" s="26" t="str">
        <f t="shared" si="21"/>
        <v/>
      </c>
    </row>
    <row r="647" spans="1:15" x14ac:dyDescent="0.25">
      <c r="A647" s="49"/>
      <c r="B647" s="51"/>
      <c r="C647" s="26"/>
      <c r="D647" s="27"/>
      <c r="E647" s="27"/>
      <c r="F647" s="72"/>
      <c r="G647" s="71"/>
      <c r="H647" s="72"/>
      <c r="I647" s="26"/>
      <c r="J647" s="28"/>
      <c r="K647" s="28"/>
      <c r="L647" s="26" t="str">
        <f t="shared" si="20"/>
        <v/>
      </c>
      <c r="M647" s="29" t="str">
        <f>IFERROR(IF(COUNTIF('ANEXO 2'!A:A,'ANEXO 1'!E647)=0,"",COUNTIF('ANEXO 2'!A:A,'ANEXO 1'!E647)),"")</f>
        <v/>
      </c>
      <c r="N647" s="26" t="str">
        <f>IFERROR((SUMIFS('ANEXO 2'!C:C,'ANEXO 2'!A:A,E647)/ROUND(SUMIFS(L:L,E:E,E647),2))*ROUND(L647,2),"")</f>
        <v/>
      </c>
      <c r="O647" s="26" t="str">
        <f t="shared" si="21"/>
        <v/>
      </c>
    </row>
    <row r="648" spans="1:15" x14ac:dyDescent="0.25">
      <c r="A648" s="49"/>
      <c r="B648" s="51"/>
      <c r="C648" s="26"/>
      <c r="D648" s="27"/>
      <c r="E648" s="27"/>
      <c r="F648" s="72"/>
      <c r="G648" s="71"/>
      <c r="H648" s="72"/>
      <c r="I648" s="26"/>
      <c r="J648" s="28"/>
      <c r="K648" s="28"/>
      <c r="L648" s="26" t="str">
        <f t="shared" si="20"/>
        <v/>
      </c>
      <c r="M648" s="29" t="str">
        <f>IFERROR(IF(COUNTIF('ANEXO 2'!A:A,'ANEXO 1'!E648)=0,"",COUNTIF('ANEXO 2'!A:A,'ANEXO 1'!E648)),"")</f>
        <v/>
      </c>
      <c r="N648" s="26" t="str">
        <f>IFERROR((SUMIFS('ANEXO 2'!C:C,'ANEXO 2'!A:A,E648)/ROUND(SUMIFS(L:L,E:E,E648),2))*ROUND(L648,2),"")</f>
        <v/>
      </c>
      <c r="O648" s="26" t="str">
        <f t="shared" si="21"/>
        <v/>
      </c>
    </row>
    <row r="649" spans="1:15" x14ac:dyDescent="0.25">
      <c r="A649" s="49"/>
      <c r="B649" s="51"/>
      <c r="C649" s="26"/>
      <c r="D649" s="27"/>
      <c r="E649" s="27"/>
      <c r="F649" s="72"/>
      <c r="G649" s="71"/>
      <c r="H649" s="72"/>
      <c r="I649" s="26"/>
      <c r="J649" s="28"/>
      <c r="K649" s="28"/>
      <c r="L649" s="26" t="str">
        <f t="shared" si="20"/>
        <v/>
      </c>
      <c r="M649" s="29" t="str">
        <f>IFERROR(IF(COUNTIF('ANEXO 2'!A:A,'ANEXO 1'!E649)=0,"",COUNTIF('ANEXO 2'!A:A,'ANEXO 1'!E649)),"")</f>
        <v/>
      </c>
      <c r="N649" s="26" t="str">
        <f>IFERROR((SUMIFS('ANEXO 2'!C:C,'ANEXO 2'!A:A,E649)/ROUND(SUMIFS(L:L,E:E,E649),2))*ROUND(L649,2),"")</f>
        <v/>
      </c>
      <c r="O649" s="26" t="str">
        <f t="shared" si="21"/>
        <v/>
      </c>
    </row>
    <row r="650" spans="1:15" x14ac:dyDescent="0.25">
      <c r="A650" s="49"/>
      <c r="B650" s="51"/>
      <c r="C650" s="26"/>
      <c r="D650" s="27"/>
      <c r="E650" s="27"/>
      <c r="F650" s="72"/>
      <c r="G650" s="71"/>
      <c r="H650" s="72"/>
      <c r="I650" s="26"/>
      <c r="J650" s="28"/>
      <c r="K650" s="28"/>
      <c r="L650" s="26" t="str">
        <f t="shared" si="20"/>
        <v/>
      </c>
      <c r="M650" s="29" t="str">
        <f>IFERROR(IF(COUNTIF('ANEXO 2'!A:A,'ANEXO 1'!E650)=0,"",COUNTIF('ANEXO 2'!A:A,'ANEXO 1'!E650)),"")</f>
        <v/>
      </c>
      <c r="N650" s="26" t="str">
        <f>IFERROR((SUMIFS('ANEXO 2'!C:C,'ANEXO 2'!A:A,E650)/ROUND(SUMIFS(L:L,E:E,E650),2))*ROUND(L650,2),"")</f>
        <v/>
      </c>
      <c r="O650" s="26" t="str">
        <f t="shared" si="21"/>
        <v/>
      </c>
    </row>
    <row r="651" spans="1:15" x14ac:dyDescent="0.25">
      <c r="A651" s="49"/>
      <c r="B651" s="51"/>
      <c r="C651" s="26"/>
      <c r="D651" s="27"/>
      <c r="E651" s="27"/>
      <c r="F651" s="72"/>
      <c r="G651" s="71"/>
      <c r="H651" s="72"/>
      <c r="I651" s="26"/>
      <c r="J651" s="28"/>
      <c r="K651" s="28"/>
      <c r="L651" s="26" t="str">
        <f t="shared" si="20"/>
        <v/>
      </c>
      <c r="M651" s="29" t="str">
        <f>IFERROR(IF(COUNTIF('ANEXO 2'!A:A,'ANEXO 1'!E651)=0,"",COUNTIF('ANEXO 2'!A:A,'ANEXO 1'!E651)),"")</f>
        <v/>
      </c>
      <c r="N651" s="26" t="str">
        <f>IFERROR((SUMIFS('ANEXO 2'!C:C,'ANEXO 2'!A:A,E651)/ROUND(SUMIFS(L:L,E:E,E651),2))*ROUND(L651,2),"")</f>
        <v/>
      </c>
      <c r="O651" s="26" t="str">
        <f t="shared" si="21"/>
        <v/>
      </c>
    </row>
    <row r="652" spans="1:15" x14ac:dyDescent="0.25">
      <c r="A652" s="49"/>
      <c r="B652" s="51"/>
      <c r="C652" s="26"/>
      <c r="D652" s="27"/>
      <c r="E652" s="27"/>
      <c r="F652" s="72"/>
      <c r="G652" s="71"/>
      <c r="H652" s="72"/>
      <c r="I652" s="26"/>
      <c r="J652" s="28"/>
      <c r="K652" s="28"/>
      <c r="L652" s="26" t="str">
        <f t="shared" si="20"/>
        <v/>
      </c>
      <c r="M652" s="29" t="str">
        <f>IFERROR(IF(COUNTIF('ANEXO 2'!A:A,'ANEXO 1'!E652)=0,"",COUNTIF('ANEXO 2'!A:A,'ANEXO 1'!E652)),"")</f>
        <v/>
      </c>
      <c r="N652" s="26" t="str">
        <f>IFERROR((SUMIFS('ANEXO 2'!C:C,'ANEXO 2'!A:A,E652)/ROUND(SUMIFS(L:L,E:E,E652),2))*ROUND(L652,2),"")</f>
        <v/>
      </c>
      <c r="O652" s="26" t="str">
        <f t="shared" si="21"/>
        <v/>
      </c>
    </row>
    <row r="653" spans="1:15" x14ac:dyDescent="0.25">
      <c r="A653" s="49"/>
      <c r="B653" s="51"/>
      <c r="C653" s="26"/>
      <c r="D653" s="27"/>
      <c r="E653" s="27"/>
      <c r="F653" s="72"/>
      <c r="G653" s="71"/>
      <c r="H653" s="72"/>
      <c r="I653" s="26"/>
      <c r="J653" s="28"/>
      <c r="K653" s="28"/>
      <c r="L653" s="26" t="str">
        <f t="shared" si="20"/>
        <v/>
      </c>
      <c r="M653" s="29" t="str">
        <f>IFERROR(IF(COUNTIF('ANEXO 2'!A:A,'ANEXO 1'!E653)=0,"",COUNTIF('ANEXO 2'!A:A,'ANEXO 1'!E653)),"")</f>
        <v/>
      </c>
      <c r="N653" s="26" t="str">
        <f>IFERROR((SUMIFS('ANEXO 2'!C:C,'ANEXO 2'!A:A,E653)/ROUND(SUMIFS(L:L,E:E,E653),2))*ROUND(L653,2),"")</f>
        <v/>
      </c>
      <c r="O653" s="26" t="str">
        <f t="shared" si="21"/>
        <v/>
      </c>
    </row>
    <row r="654" spans="1:15" x14ac:dyDescent="0.25">
      <c r="A654" s="49"/>
      <c r="B654" s="51"/>
      <c r="C654" s="26"/>
      <c r="D654" s="27"/>
      <c r="E654" s="27"/>
      <c r="F654" s="72"/>
      <c r="G654" s="71"/>
      <c r="H654" s="72"/>
      <c r="I654" s="26"/>
      <c r="J654" s="28"/>
      <c r="K654" s="28"/>
      <c r="L654" s="26" t="str">
        <f t="shared" si="20"/>
        <v/>
      </c>
      <c r="M654" s="29" t="str">
        <f>IFERROR(IF(COUNTIF('ANEXO 2'!A:A,'ANEXO 1'!E654)=0,"",COUNTIF('ANEXO 2'!A:A,'ANEXO 1'!E654)),"")</f>
        <v/>
      </c>
      <c r="N654" s="26" t="str">
        <f>IFERROR((SUMIFS('ANEXO 2'!C:C,'ANEXO 2'!A:A,E654)/ROUND(SUMIFS(L:L,E:E,E654),2))*ROUND(L654,2),"")</f>
        <v/>
      </c>
      <c r="O654" s="26" t="str">
        <f t="shared" si="21"/>
        <v/>
      </c>
    </row>
    <row r="655" spans="1:15" x14ac:dyDescent="0.25">
      <c r="A655" s="49"/>
      <c r="B655" s="51"/>
      <c r="C655" s="26"/>
      <c r="D655" s="27"/>
      <c r="E655" s="27"/>
      <c r="F655" s="72"/>
      <c r="G655" s="71"/>
      <c r="H655" s="72"/>
      <c r="I655" s="26"/>
      <c r="J655" s="28"/>
      <c r="K655" s="28"/>
      <c r="L655" s="26" t="str">
        <f t="shared" si="20"/>
        <v/>
      </c>
      <c r="M655" s="29" t="str">
        <f>IFERROR(IF(COUNTIF('ANEXO 2'!A:A,'ANEXO 1'!E655)=0,"",COUNTIF('ANEXO 2'!A:A,'ANEXO 1'!E655)),"")</f>
        <v/>
      </c>
      <c r="N655" s="26" t="str">
        <f>IFERROR((SUMIFS('ANEXO 2'!C:C,'ANEXO 2'!A:A,E655)/ROUND(SUMIFS(L:L,E:E,E655),2))*ROUND(L655,2),"")</f>
        <v/>
      </c>
      <c r="O655" s="26" t="str">
        <f t="shared" si="21"/>
        <v/>
      </c>
    </row>
    <row r="656" spans="1:15" x14ac:dyDescent="0.25">
      <c r="A656" s="49"/>
      <c r="B656" s="51"/>
      <c r="C656" s="26"/>
      <c r="D656" s="27"/>
      <c r="E656" s="27"/>
      <c r="F656" s="72"/>
      <c r="G656" s="71"/>
      <c r="H656" s="72"/>
      <c r="I656" s="26"/>
      <c r="J656" s="28"/>
      <c r="K656" s="28"/>
      <c r="L656" s="26" t="str">
        <f t="shared" si="20"/>
        <v/>
      </c>
      <c r="M656" s="29" t="str">
        <f>IFERROR(IF(COUNTIF('ANEXO 2'!A:A,'ANEXO 1'!E656)=0,"",COUNTIF('ANEXO 2'!A:A,'ANEXO 1'!E656)),"")</f>
        <v/>
      </c>
      <c r="N656" s="26" t="str">
        <f>IFERROR((SUMIFS('ANEXO 2'!C:C,'ANEXO 2'!A:A,E656)/ROUND(SUMIFS(L:L,E:E,E656),2))*ROUND(L656,2),"")</f>
        <v/>
      </c>
      <c r="O656" s="26" t="str">
        <f t="shared" si="21"/>
        <v/>
      </c>
    </row>
    <row r="657" spans="1:15" x14ac:dyDescent="0.25">
      <c r="A657" s="49"/>
      <c r="B657" s="51"/>
      <c r="C657" s="26"/>
      <c r="D657" s="27"/>
      <c r="E657" s="27"/>
      <c r="F657" s="72"/>
      <c r="G657" s="71"/>
      <c r="H657" s="72"/>
      <c r="I657" s="26"/>
      <c r="J657" s="28"/>
      <c r="K657" s="28"/>
      <c r="L657" s="26" t="str">
        <f t="shared" si="20"/>
        <v/>
      </c>
      <c r="M657" s="29" t="str">
        <f>IFERROR(IF(COUNTIF('ANEXO 2'!A:A,'ANEXO 1'!E657)=0,"",COUNTIF('ANEXO 2'!A:A,'ANEXO 1'!E657)),"")</f>
        <v/>
      </c>
      <c r="N657" s="26" t="str">
        <f>IFERROR((SUMIFS('ANEXO 2'!C:C,'ANEXO 2'!A:A,E657)/ROUND(SUMIFS(L:L,E:E,E657),2))*ROUND(L657,2),"")</f>
        <v/>
      </c>
      <c r="O657" s="26" t="str">
        <f t="shared" si="21"/>
        <v/>
      </c>
    </row>
    <row r="658" spans="1:15" x14ac:dyDescent="0.25">
      <c r="A658" s="49"/>
      <c r="B658" s="51"/>
      <c r="C658" s="26"/>
      <c r="D658" s="27"/>
      <c r="E658" s="27"/>
      <c r="F658" s="72"/>
      <c r="G658" s="71"/>
      <c r="H658" s="72"/>
      <c r="I658" s="26"/>
      <c r="J658" s="28"/>
      <c r="K658" s="28"/>
      <c r="L658" s="26" t="str">
        <f t="shared" si="20"/>
        <v/>
      </c>
      <c r="M658" s="29" t="str">
        <f>IFERROR(IF(COUNTIF('ANEXO 2'!A:A,'ANEXO 1'!E658)=0,"",COUNTIF('ANEXO 2'!A:A,'ANEXO 1'!E658)),"")</f>
        <v/>
      </c>
      <c r="N658" s="26" t="str">
        <f>IFERROR((SUMIFS('ANEXO 2'!C:C,'ANEXO 2'!A:A,E658)/ROUND(SUMIFS(L:L,E:E,E658),2))*ROUND(L658,2),"")</f>
        <v/>
      </c>
      <c r="O658" s="26" t="str">
        <f t="shared" si="21"/>
        <v/>
      </c>
    </row>
    <row r="659" spans="1:15" x14ac:dyDescent="0.25">
      <c r="A659" s="49"/>
      <c r="B659" s="51"/>
      <c r="C659" s="26"/>
      <c r="D659" s="27"/>
      <c r="E659" s="27"/>
      <c r="F659" s="72"/>
      <c r="G659" s="71"/>
      <c r="H659" s="72"/>
      <c r="I659" s="26"/>
      <c r="J659" s="28"/>
      <c r="K659" s="28"/>
      <c r="L659" s="26" t="str">
        <f t="shared" si="20"/>
        <v/>
      </c>
      <c r="M659" s="29" t="str">
        <f>IFERROR(IF(COUNTIF('ANEXO 2'!A:A,'ANEXO 1'!E659)=0,"",COUNTIF('ANEXO 2'!A:A,'ANEXO 1'!E659)),"")</f>
        <v/>
      </c>
      <c r="N659" s="26" t="str">
        <f>IFERROR((SUMIFS('ANEXO 2'!C:C,'ANEXO 2'!A:A,E659)/ROUND(SUMIFS(L:L,E:E,E659),2))*ROUND(L659,2),"")</f>
        <v/>
      </c>
      <c r="O659" s="26" t="str">
        <f t="shared" si="21"/>
        <v/>
      </c>
    </row>
    <row r="660" spans="1:15" x14ac:dyDescent="0.25">
      <c r="A660" s="49"/>
      <c r="B660" s="51"/>
      <c r="C660" s="26"/>
      <c r="D660" s="27"/>
      <c r="E660" s="27"/>
      <c r="F660" s="72"/>
      <c r="G660" s="71"/>
      <c r="H660" s="72"/>
      <c r="I660" s="26"/>
      <c r="J660" s="28"/>
      <c r="K660" s="28"/>
      <c r="L660" s="26" t="str">
        <f t="shared" si="20"/>
        <v/>
      </c>
      <c r="M660" s="29" t="str">
        <f>IFERROR(IF(COUNTIF('ANEXO 2'!A:A,'ANEXO 1'!E660)=0,"",COUNTIF('ANEXO 2'!A:A,'ANEXO 1'!E660)),"")</f>
        <v/>
      </c>
      <c r="N660" s="26" t="str">
        <f>IFERROR((SUMIFS('ANEXO 2'!C:C,'ANEXO 2'!A:A,E660)/ROUND(SUMIFS(L:L,E:E,E660),2))*ROUND(L660,2),"")</f>
        <v/>
      </c>
      <c r="O660" s="26" t="str">
        <f t="shared" si="21"/>
        <v/>
      </c>
    </row>
    <row r="661" spans="1:15" x14ac:dyDescent="0.25">
      <c r="A661" s="49"/>
      <c r="B661" s="51"/>
      <c r="C661" s="26"/>
      <c r="D661" s="27"/>
      <c r="E661" s="27"/>
      <c r="F661" s="72"/>
      <c r="G661" s="71"/>
      <c r="H661" s="72"/>
      <c r="I661" s="26"/>
      <c r="J661" s="28"/>
      <c r="K661" s="28"/>
      <c r="L661" s="26" t="str">
        <f t="shared" si="20"/>
        <v/>
      </c>
      <c r="M661" s="29" t="str">
        <f>IFERROR(IF(COUNTIF('ANEXO 2'!A:A,'ANEXO 1'!E661)=0,"",COUNTIF('ANEXO 2'!A:A,'ANEXO 1'!E661)),"")</f>
        <v/>
      </c>
      <c r="N661" s="26" t="str">
        <f>IFERROR((SUMIFS('ANEXO 2'!C:C,'ANEXO 2'!A:A,E661)/ROUND(SUMIFS(L:L,E:E,E661),2))*ROUND(L661,2),"")</f>
        <v/>
      </c>
      <c r="O661" s="26" t="str">
        <f t="shared" si="21"/>
        <v/>
      </c>
    </row>
    <row r="662" spans="1:15" x14ac:dyDescent="0.25">
      <c r="A662" s="49"/>
      <c r="B662" s="51"/>
      <c r="C662" s="26"/>
      <c r="D662" s="27"/>
      <c r="E662" s="27"/>
      <c r="F662" s="72"/>
      <c r="G662" s="71"/>
      <c r="H662" s="72"/>
      <c r="I662" s="26"/>
      <c r="J662" s="28"/>
      <c r="K662" s="28"/>
      <c r="L662" s="26" t="str">
        <f t="shared" si="20"/>
        <v/>
      </c>
      <c r="M662" s="29" t="str">
        <f>IFERROR(IF(COUNTIF('ANEXO 2'!A:A,'ANEXO 1'!E662)=0,"",COUNTIF('ANEXO 2'!A:A,'ANEXO 1'!E662)),"")</f>
        <v/>
      </c>
      <c r="N662" s="26" t="str">
        <f>IFERROR((SUMIFS('ANEXO 2'!C:C,'ANEXO 2'!A:A,E662)/ROUND(SUMIFS(L:L,E:E,E662),2))*ROUND(L662,2),"")</f>
        <v/>
      </c>
      <c r="O662" s="26" t="str">
        <f t="shared" si="21"/>
        <v/>
      </c>
    </row>
    <row r="663" spans="1:15" x14ac:dyDescent="0.25">
      <c r="A663" s="49"/>
      <c r="B663" s="51"/>
      <c r="C663" s="26"/>
      <c r="D663" s="27"/>
      <c r="E663" s="27"/>
      <c r="F663" s="72"/>
      <c r="G663" s="71"/>
      <c r="H663" s="72"/>
      <c r="I663" s="26"/>
      <c r="J663" s="28"/>
      <c r="K663" s="28"/>
      <c r="L663" s="26" t="str">
        <f t="shared" si="20"/>
        <v/>
      </c>
      <c r="M663" s="29" t="str">
        <f>IFERROR(IF(COUNTIF('ANEXO 2'!A:A,'ANEXO 1'!E663)=0,"",COUNTIF('ANEXO 2'!A:A,'ANEXO 1'!E663)),"")</f>
        <v/>
      </c>
      <c r="N663" s="26" t="str">
        <f>IFERROR((SUMIFS('ANEXO 2'!C:C,'ANEXO 2'!A:A,E663)/ROUND(SUMIFS(L:L,E:E,E663),2))*ROUND(L663,2),"")</f>
        <v/>
      </c>
      <c r="O663" s="26" t="str">
        <f t="shared" si="21"/>
        <v/>
      </c>
    </row>
    <row r="664" spans="1:15" x14ac:dyDescent="0.25">
      <c r="A664" s="49"/>
      <c r="B664" s="51"/>
      <c r="C664" s="26"/>
      <c r="D664" s="27"/>
      <c r="E664" s="27"/>
      <c r="F664" s="72"/>
      <c r="G664" s="71"/>
      <c r="H664" s="72"/>
      <c r="I664" s="26"/>
      <c r="J664" s="28"/>
      <c r="K664" s="28"/>
      <c r="L664" s="26" t="str">
        <f t="shared" si="20"/>
        <v/>
      </c>
      <c r="M664" s="29" t="str">
        <f>IFERROR(IF(COUNTIF('ANEXO 2'!A:A,'ANEXO 1'!E664)=0,"",COUNTIF('ANEXO 2'!A:A,'ANEXO 1'!E664)),"")</f>
        <v/>
      </c>
      <c r="N664" s="26" t="str">
        <f>IFERROR((SUMIFS('ANEXO 2'!C:C,'ANEXO 2'!A:A,E664)/ROUND(SUMIFS(L:L,E:E,E664),2))*ROUND(L664,2),"")</f>
        <v/>
      </c>
      <c r="O664" s="26" t="str">
        <f t="shared" si="21"/>
        <v/>
      </c>
    </row>
    <row r="665" spans="1:15" x14ac:dyDescent="0.25">
      <c r="A665" s="49"/>
      <c r="B665" s="51"/>
      <c r="C665" s="26"/>
      <c r="D665" s="27"/>
      <c r="E665" s="27"/>
      <c r="F665" s="72"/>
      <c r="G665" s="71"/>
      <c r="H665" s="72"/>
      <c r="I665" s="26"/>
      <c r="J665" s="28"/>
      <c r="K665" s="28"/>
      <c r="L665" s="26" t="str">
        <f t="shared" si="20"/>
        <v/>
      </c>
      <c r="M665" s="29" t="str">
        <f>IFERROR(IF(COUNTIF('ANEXO 2'!A:A,'ANEXO 1'!E665)=0,"",COUNTIF('ANEXO 2'!A:A,'ANEXO 1'!E665)),"")</f>
        <v/>
      </c>
      <c r="N665" s="26" t="str">
        <f>IFERROR((SUMIFS('ANEXO 2'!C:C,'ANEXO 2'!A:A,E665)/ROUND(SUMIFS(L:L,E:E,E665),2))*ROUND(L665,2),"")</f>
        <v/>
      </c>
      <c r="O665" s="26" t="str">
        <f t="shared" si="21"/>
        <v/>
      </c>
    </row>
    <row r="666" spans="1:15" x14ac:dyDescent="0.25">
      <c r="A666" s="49"/>
      <c r="B666" s="51"/>
      <c r="C666" s="26"/>
      <c r="D666" s="27"/>
      <c r="E666" s="27"/>
      <c r="F666" s="72"/>
      <c r="G666" s="71"/>
      <c r="H666" s="72"/>
      <c r="I666" s="26"/>
      <c r="J666" s="28"/>
      <c r="K666" s="28"/>
      <c r="L666" s="26" t="str">
        <f t="shared" si="20"/>
        <v/>
      </c>
      <c r="M666" s="29" t="str">
        <f>IFERROR(IF(COUNTIF('ANEXO 2'!A:A,'ANEXO 1'!E666)=0,"",COUNTIF('ANEXO 2'!A:A,'ANEXO 1'!E666)),"")</f>
        <v/>
      </c>
      <c r="N666" s="26" t="str">
        <f>IFERROR((SUMIFS('ANEXO 2'!C:C,'ANEXO 2'!A:A,E666)/ROUND(SUMIFS(L:L,E:E,E666),2))*ROUND(L666,2),"")</f>
        <v/>
      </c>
      <c r="O666" s="26" t="str">
        <f t="shared" si="21"/>
        <v/>
      </c>
    </row>
    <row r="667" spans="1:15" x14ac:dyDescent="0.25">
      <c r="A667" s="49"/>
      <c r="B667" s="51"/>
      <c r="C667" s="26"/>
      <c r="D667" s="27"/>
      <c r="E667" s="27"/>
      <c r="F667" s="72"/>
      <c r="G667" s="71"/>
      <c r="H667" s="72"/>
      <c r="I667" s="26"/>
      <c r="J667" s="28"/>
      <c r="K667" s="28"/>
      <c r="L667" s="26" t="str">
        <f t="shared" si="20"/>
        <v/>
      </c>
      <c r="M667" s="29" t="str">
        <f>IFERROR(IF(COUNTIF('ANEXO 2'!A:A,'ANEXO 1'!E667)=0,"",COUNTIF('ANEXO 2'!A:A,'ANEXO 1'!E667)),"")</f>
        <v/>
      </c>
      <c r="N667" s="26" t="str">
        <f>IFERROR((SUMIFS('ANEXO 2'!C:C,'ANEXO 2'!A:A,E667)/ROUND(SUMIFS(L:L,E:E,E667),2))*ROUND(L667,2),"")</f>
        <v/>
      </c>
      <c r="O667" s="26" t="str">
        <f t="shared" si="21"/>
        <v/>
      </c>
    </row>
    <row r="668" spans="1:15" x14ac:dyDescent="0.25">
      <c r="A668" s="49"/>
      <c r="B668" s="51"/>
      <c r="C668" s="26"/>
      <c r="D668" s="27"/>
      <c r="E668" s="27"/>
      <c r="F668" s="72"/>
      <c r="G668" s="71"/>
      <c r="H668" s="72"/>
      <c r="I668" s="26"/>
      <c r="J668" s="28"/>
      <c r="K668" s="28"/>
      <c r="L668" s="26" t="str">
        <f t="shared" si="20"/>
        <v/>
      </c>
      <c r="M668" s="29" t="str">
        <f>IFERROR(IF(COUNTIF('ANEXO 2'!A:A,'ANEXO 1'!E668)=0,"",COUNTIF('ANEXO 2'!A:A,'ANEXO 1'!E668)),"")</f>
        <v/>
      </c>
      <c r="N668" s="26" t="str">
        <f>IFERROR((SUMIFS('ANEXO 2'!C:C,'ANEXO 2'!A:A,E668)/ROUND(SUMIFS(L:L,E:E,E668),2))*ROUND(L668,2),"")</f>
        <v/>
      </c>
      <c r="O668" s="26" t="str">
        <f t="shared" si="21"/>
        <v/>
      </c>
    </row>
    <row r="669" spans="1:15" x14ac:dyDescent="0.25">
      <c r="A669" s="49"/>
      <c r="B669" s="51"/>
      <c r="C669" s="26"/>
      <c r="D669" s="27"/>
      <c r="E669" s="27"/>
      <c r="F669" s="72"/>
      <c r="G669" s="71"/>
      <c r="H669" s="72"/>
      <c r="I669" s="26"/>
      <c r="J669" s="28"/>
      <c r="K669" s="28"/>
      <c r="L669" s="26" t="str">
        <f t="shared" si="20"/>
        <v/>
      </c>
      <c r="M669" s="29" t="str">
        <f>IFERROR(IF(COUNTIF('ANEXO 2'!A:A,'ANEXO 1'!E669)=0,"",COUNTIF('ANEXO 2'!A:A,'ANEXO 1'!E669)),"")</f>
        <v/>
      </c>
      <c r="N669" s="26" t="str">
        <f>IFERROR((SUMIFS('ANEXO 2'!C:C,'ANEXO 2'!A:A,E669)/ROUND(SUMIFS(L:L,E:E,E669),2))*ROUND(L669,2),"")</f>
        <v/>
      </c>
      <c r="O669" s="26" t="str">
        <f t="shared" si="21"/>
        <v/>
      </c>
    </row>
    <row r="670" spans="1:15" x14ac:dyDescent="0.25">
      <c r="A670" s="49"/>
      <c r="B670" s="51"/>
      <c r="C670" s="26"/>
      <c r="D670" s="27"/>
      <c r="E670" s="27"/>
      <c r="F670" s="72"/>
      <c r="G670" s="71"/>
      <c r="H670" s="72"/>
      <c r="I670" s="26"/>
      <c r="J670" s="28"/>
      <c r="K670" s="28"/>
      <c r="L670" s="26" t="str">
        <f t="shared" si="20"/>
        <v/>
      </c>
      <c r="M670" s="29" t="str">
        <f>IFERROR(IF(COUNTIF('ANEXO 2'!A:A,'ANEXO 1'!E670)=0,"",COUNTIF('ANEXO 2'!A:A,'ANEXO 1'!E670)),"")</f>
        <v/>
      </c>
      <c r="N670" s="26" t="str">
        <f>IFERROR((SUMIFS('ANEXO 2'!C:C,'ANEXO 2'!A:A,E670)/ROUND(SUMIFS(L:L,E:E,E670),2))*ROUND(L670,2),"")</f>
        <v/>
      </c>
      <c r="O670" s="26" t="str">
        <f t="shared" si="21"/>
        <v/>
      </c>
    </row>
    <row r="671" spans="1:15" x14ac:dyDescent="0.25">
      <c r="A671" s="49"/>
      <c r="B671" s="51"/>
      <c r="C671" s="26"/>
      <c r="D671" s="27"/>
      <c r="E671" s="27"/>
      <c r="F671" s="72"/>
      <c r="G671" s="71"/>
      <c r="H671" s="72"/>
      <c r="I671" s="26"/>
      <c r="J671" s="28"/>
      <c r="K671" s="28"/>
      <c r="L671" s="26" t="str">
        <f t="shared" si="20"/>
        <v/>
      </c>
      <c r="M671" s="29" t="str">
        <f>IFERROR(IF(COUNTIF('ANEXO 2'!A:A,'ANEXO 1'!E671)=0,"",COUNTIF('ANEXO 2'!A:A,'ANEXO 1'!E671)),"")</f>
        <v/>
      </c>
      <c r="N671" s="26" t="str">
        <f>IFERROR((SUMIFS('ANEXO 2'!C:C,'ANEXO 2'!A:A,E671)/ROUND(SUMIFS(L:L,E:E,E671),2))*ROUND(L671,2),"")</f>
        <v/>
      </c>
      <c r="O671" s="26" t="str">
        <f t="shared" si="21"/>
        <v/>
      </c>
    </row>
    <row r="672" spans="1:15" x14ac:dyDescent="0.25">
      <c r="A672" s="49"/>
      <c r="B672" s="51"/>
      <c r="C672" s="26"/>
      <c r="D672" s="27"/>
      <c r="E672" s="27"/>
      <c r="F672" s="72"/>
      <c r="G672" s="71"/>
      <c r="H672" s="72"/>
      <c r="I672" s="26"/>
      <c r="J672" s="28"/>
      <c r="K672" s="28"/>
      <c r="L672" s="26" t="str">
        <f t="shared" si="20"/>
        <v/>
      </c>
      <c r="M672" s="29" t="str">
        <f>IFERROR(IF(COUNTIF('ANEXO 2'!A:A,'ANEXO 1'!E672)=0,"",COUNTIF('ANEXO 2'!A:A,'ANEXO 1'!E672)),"")</f>
        <v/>
      </c>
      <c r="N672" s="26" t="str">
        <f>IFERROR((SUMIFS('ANEXO 2'!C:C,'ANEXO 2'!A:A,E672)/ROUND(SUMIFS(L:L,E:E,E672),2))*ROUND(L672,2),"")</f>
        <v/>
      </c>
      <c r="O672" s="26" t="str">
        <f t="shared" si="21"/>
        <v/>
      </c>
    </row>
    <row r="673" spans="1:15" x14ac:dyDescent="0.25">
      <c r="A673" s="49"/>
      <c r="B673" s="51"/>
      <c r="C673" s="26"/>
      <c r="D673" s="27"/>
      <c r="E673" s="27"/>
      <c r="F673" s="72"/>
      <c r="G673" s="71"/>
      <c r="H673" s="72"/>
      <c r="I673" s="26"/>
      <c r="J673" s="28"/>
      <c r="K673" s="28"/>
      <c r="L673" s="26" t="str">
        <f t="shared" si="20"/>
        <v/>
      </c>
      <c r="M673" s="29" t="str">
        <f>IFERROR(IF(COUNTIF('ANEXO 2'!A:A,'ANEXO 1'!E673)=0,"",COUNTIF('ANEXO 2'!A:A,'ANEXO 1'!E673)),"")</f>
        <v/>
      </c>
      <c r="N673" s="26" t="str">
        <f>IFERROR((SUMIFS('ANEXO 2'!C:C,'ANEXO 2'!A:A,E673)/ROUND(SUMIFS(L:L,E:E,E673),2))*ROUND(L673,2),"")</f>
        <v/>
      </c>
      <c r="O673" s="26" t="str">
        <f t="shared" si="21"/>
        <v/>
      </c>
    </row>
    <row r="674" spans="1:15" x14ac:dyDescent="0.25">
      <c r="A674" s="49"/>
      <c r="B674" s="51"/>
      <c r="C674" s="26"/>
      <c r="D674" s="27"/>
      <c r="E674" s="27"/>
      <c r="F674" s="72"/>
      <c r="G674" s="71"/>
      <c r="H674" s="72"/>
      <c r="I674" s="26"/>
      <c r="J674" s="28"/>
      <c r="K674" s="28"/>
      <c r="L674" s="26" t="str">
        <f t="shared" si="20"/>
        <v/>
      </c>
      <c r="M674" s="29" t="str">
        <f>IFERROR(IF(COUNTIF('ANEXO 2'!A:A,'ANEXO 1'!E674)=0,"",COUNTIF('ANEXO 2'!A:A,'ANEXO 1'!E674)),"")</f>
        <v/>
      </c>
      <c r="N674" s="26" t="str">
        <f>IFERROR((SUMIFS('ANEXO 2'!C:C,'ANEXO 2'!A:A,E674)/ROUND(SUMIFS(L:L,E:E,E674),2))*ROUND(L674,2),"")</f>
        <v/>
      </c>
      <c r="O674" s="26" t="str">
        <f t="shared" si="21"/>
        <v/>
      </c>
    </row>
    <row r="675" spans="1:15" x14ac:dyDescent="0.25">
      <c r="A675" s="49"/>
      <c r="B675" s="51"/>
      <c r="C675" s="26"/>
      <c r="D675" s="27"/>
      <c r="E675" s="27"/>
      <c r="F675" s="72"/>
      <c r="G675" s="71"/>
      <c r="H675" s="72"/>
      <c r="I675" s="26"/>
      <c r="J675" s="28"/>
      <c r="K675" s="28"/>
      <c r="L675" s="26" t="str">
        <f t="shared" si="20"/>
        <v/>
      </c>
      <c r="M675" s="29" t="str">
        <f>IFERROR(IF(COUNTIF('ANEXO 2'!A:A,'ANEXO 1'!E675)=0,"",COUNTIF('ANEXO 2'!A:A,'ANEXO 1'!E675)),"")</f>
        <v/>
      </c>
      <c r="N675" s="26" t="str">
        <f>IFERROR((SUMIFS('ANEXO 2'!C:C,'ANEXO 2'!A:A,E675)/ROUND(SUMIFS(L:L,E:E,E675),2))*ROUND(L675,2),"")</f>
        <v/>
      </c>
      <c r="O675" s="26" t="str">
        <f t="shared" si="21"/>
        <v/>
      </c>
    </row>
    <row r="676" spans="1:15" x14ac:dyDescent="0.25">
      <c r="A676" s="49"/>
      <c r="B676" s="51"/>
      <c r="C676" s="26"/>
      <c r="D676" s="27"/>
      <c r="E676" s="27"/>
      <c r="F676" s="72"/>
      <c r="G676" s="71"/>
      <c r="H676" s="72"/>
      <c r="I676" s="26"/>
      <c r="J676" s="28"/>
      <c r="K676" s="28"/>
      <c r="L676" s="26" t="str">
        <f t="shared" si="20"/>
        <v/>
      </c>
      <c r="M676" s="29" t="str">
        <f>IFERROR(IF(COUNTIF('ANEXO 2'!A:A,'ANEXO 1'!E676)=0,"",COUNTIF('ANEXO 2'!A:A,'ANEXO 1'!E676)),"")</f>
        <v/>
      </c>
      <c r="N676" s="26" t="str">
        <f>IFERROR((SUMIFS('ANEXO 2'!C:C,'ANEXO 2'!A:A,E676)/ROUND(SUMIFS(L:L,E:E,E676),2))*ROUND(L676,2),"")</f>
        <v/>
      </c>
      <c r="O676" s="26" t="str">
        <f t="shared" si="21"/>
        <v/>
      </c>
    </row>
    <row r="677" spans="1:15" x14ac:dyDescent="0.25">
      <c r="A677" s="49"/>
      <c r="B677" s="51"/>
      <c r="C677" s="26"/>
      <c r="D677" s="27"/>
      <c r="E677" s="27"/>
      <c r="F677" s="72"/>
      <c r="G677" s="71"/>
      <c r="H677" s="72"/>
      <c r="I677" s="26"/>
      <c r="J677" s="28"/>
      <c r="K677" s="28"/>
      <c r="L677" s="26" t="str">
        <f t="shared" si="20"/>
        <v/>
      </c>
      <c r="M677" s="29" t="str">
        <f>IFERROR(IF(COUNTIF('ANEXO 2'!A:A,'ANEXO 1'!E677)=0,"",COUNTIF('ANEXO 2'!A:A,'ANEXO 1'!E677)),"")</f>
        <v/>
      </c>
      <c r="N677" s="26" t="str">
        <f>IFERROR((SUMIFS('ANEXO 2'!C:C,'ANEXO 2'!A:A,E677)/ROUND(SUMIFS(L:L,E:E,E677),2))*ROUND(L677,2),"")</f>
        <v/>
      </c>
      <c r="O677" s="26" t="str">
        <f t="shared" si="21"/>
        <v/>
      </c>
    </row>
    <row r="678" spans="1:15" x14ac:dyDescent="0.25">
      <c r="A678" s="49"/>
      <c r="B678" s="51"/>
      <c r="C678" s="26"/>
      <c r="D678" s="27"/>
      <c r="E678" s="27"/>
      <c r="F678" s="72"/>
      <c r="G678" s="71"/>
      <c r="H678" s="72"/>
      <c r="I678" s="26"/>
      <c r="J678" s="28"/>
      <c r="K678" s="28"/>
      <c r="L678" s="26" t="str">
        <f t="shared" si="20"/>
        <v/>
      </c>
      <c r="M678" s="29" t="str">
        <f>IFERROR(IF(COUNTIF('ANEXO 2'!A:A,'ANEXO 1'!E678)=0,"",COUNTIF('ANEXO 2'!A:A,'ANEXO 1'!E678)),"")</f>
        <v/>
      </c>
      <c r="N678" s="26" t="str">
        <f>IFERROR((SUMIFS('ANEXO 2'!C:C,'ANEXO 2'!A:A,E678)/ROUND(SUMIFS(L:L,E:E,E678),2))*ROUND(L678,2),"")</f>
        <v/>
      </c>
      <c r="O678" s="26" t="str">
        <f t="shared" si="21"/>
        <v/>
      </c>
    </row>
    <row r="679" spans="1:15" x14ac:dyDescent="0.25">
      <c r="A679" s="49"/>
      <c r="B679" s="51"/>
      <c r="C679" s="26"/>
      <c r="D679" s="27"/>
      <c r="E679" s="27"/>
      <c r="F679" s="72"/>
      <c r="G679" s="71"/>
      <c r="H679" s="72"/>
      <c r="I679" s="26"/>
      <c r="J679" s="28"/>
      <c r="K679" s="28"/>
      <c r="L679" s="26" t="str">
        <f t="shared" si="20"/>
        <v/>
      </c>
      <c r="M679" s="29" t="str">
        <f>IFERROR(IF(COUNTIF('ANEXO 2'!A:A,'ANEXO 1'!E679)=0,"",COUNTIF('ANEXO 2'!A:A,'ANEXO 1'!E679)),"")</f>
        <v/>
      </c>
      <c r="N679" s="26" t="str">
        <f>IFERROR((SUMIFS('ANEXO 2'!C:C,'ANEXO 2'!A:A,E679)/ROUND(SUMIFS(L:L,E:E,E679),2))*ROUND(L679,2),"")</f>
        <v/>
      </c>
      <c r="O679" s="26" t="str">
        <f t="shared" si="21"/>
        <v/>
      </c>
    </row>
    <row r="680" spans="1:15" x14ac:dyDescent="0.25">
      <c r="A680" s="49"/>
      <c r="B680" s="51"/>
      <c r="C680" s="26"/>
      <c r="D680" s="27"/>
      <c r="E680" s="27"/>
      <c r="F680" s="72"/>
      <c r="G680" s="71"/>
      <c r="H680" s="72"/>
      <c r="I680" s="26"/>
      <c r="J680" s="28"/>
      <c r="K680" s="28"/>
      <c r="L680" s="26" t="str">
        <f t="shared" si="20"/>
        <v/>
      </c>
      <c r="M680" s="29" t="str">
        <f>IFERROR(IF(COUNTIF('ANEXO 2'!A:A,'ANEXO 1'!E680)=0,"",COUNTIF('ANEXO 2'!A:A,'ANEXO 1'!E680)),"")</f>
        <v/>
      </c>
      <c r="N680" s="26" t="str">
        <f>IFERROR((SUMIFS('ANEXO 2'!C:C,'ANEXO 2'!A:A,E680)/ROUND(SUMIFS(L:L,E:E,E680),2))*ROUND(L680,2),"")</f>
        <v/>
      </c>
      <c r="O680" s="26" t="str">
        <f t="shared" si="21"/>
        <v/>
      </c>
    </row>
    <row r="681" spans="1:15" x14ac:dyDescent="0.25">
      <c r="A681" s="49"/>
      <c r="B681" s="51"/>
      <c r="C681" s="26"/>
      <c r="D681" s="27"/>
      <c r="E681" s="27"/>
      <c r="F681" s="72"/>
      <c r="G681" s="71"/>
      <c r="H681" s="72"/>
      <c r="I681" s="26"/>
      <c r="J681" s="28"/>
      <c r="K681" s="28"/>
      <c r="L681" s="26" t="str">
        <f t="shared" si="20"/>
        <v/>
      </c>
      <c r="M681" s="29" t="str">
        <f>IFERROR(IF(COUNTIF('ANEXO 2'!A:A,'ANEXO 1'!E681)=0,"",COUNTIF('ANEXO 2'!A:A,'ANEXO 1'!E681)),"")</f>
        <v/>
      </c>
      <c r="N681" s="26" t="str">
        <f>IFERROR((SUMIFS('ANEXO 2'!C:C,'ANEXO 2'!A:A,E681)/ROUND(SUMIFS(L:L,E:E,E681),2))*ROUND(L681,2),"")</f>
        <v/>
      </c>
      <c r="O681" s="26" t="str">
        <f t="shared" si="21"/>
        <v/>
      </c>
    </row>
    <row r="682" spans="1:15" x14ac:dyDescent="0.25">
      <c r="A682" s="49"/>
      <c r="B682" s="51"/>
      <c r="C682" s="26"/>
      <c r="D682" s="27"/>
      <c r="E682" s="27"/>
      <c r="F682" s="72"/>
      <c r="G682" s="71"/>
      <c r="H682" s="72"/>
      <c r="I682" s="26"/>
      <c r="J682" s="28"/>
      <c r="K682" s="28"/>
      <c r="L682" s="26" t="str">
        <f t="shared" si="20"/>
        <v/>
      </c>
      <c r="M682" s="29" t="str">
        <f>IFERROR(IF(COUNTIF('ANEXO 2'!A:A,'ANEXO 1'!E682)=0,"",COUNTIF('ANEXO 2'!A:A,'ANEXO 1'!E682)),"")</f>
        <v/>
      </c>
      <c r="N682" s="26" t="str">
        <f>IFERROR((SUMIFS('ANEXO 2'!C:C,'ANEXO 2'!A:A,E682)/ROUND(SUMIFS(L:L,E:E,E682),2))*ROUND(L682,2),"")</f>
        <v/>
      </c>
      <c r="O682" s="26" t="str">
        <f t="shared" si="21"/>
        <v/>
      </c>
    </row>
    <row r="683" spans="1:15" x14ac:dyDescent="0.25">
      <c r="A683" s="49"/>
      <c r="B683" s="51"/>
      <c r="C683" s="26"/>
      <c r="D683" s="27"/>
      <c r="E683" s="27"/>
      <c r="F683" s="72"/>
      <c r="G683" s="71"/>
      <c r="H683" s="72"/>
      <c r="I683" s="26"/>
      <c r="J683" s="28"/>
      <c r="K683" s="28"/>
      <c r="L683" s="26" t="str">
        <f t="shared" si="20"/>
        <v/>
      </c>
      <c r="M683" s="29" t="str">
        <f>IFERROR(IF(COUNTIF('ANEXO 2'!A:A,'ANEXO 1'!E683)=0,"",COUNTIF('ANEXO 2'!A:A,'ANEXO 1'!E683)),"")</f>
        <v/>
      </c>
      <c r="N683" s="26" t="str">
        <f>IFERROR((SUMIFS('ANEXO 2'!C:C,'ANEXO 2'!A:A,E683)/ROUND(SUMIFS(L:L,E:E,E683),2))*ROUND(L683,2),"")</f>
        <v/>
      </c>
      <c r="O683" s="26" t="str">
        <f t="shared" si="21"/>
        <v/>
      </c>
    </row>
    <row r="684" spans="1:15" x14ac:dyDescent="0.25">
      <c r="A684" s="49"/>
      <c r="B684" s="51"/>
      <c r="C684" s="26"/>
      <c r="D684" s="27"/>
      <c r="E684" s="27"/>
      <c r="F684" s="72"/>
      <c r="G684" s="71"/>
      <c r="H684" s="72"/>
      <c r="I684" s="26"/>
      <c r="J684" s="28"/>
      <c r="K684" s="28"/>
      <c r="L684" s="26" t="str">
        <f t="shared" si="20"/>
        <v/>
      </c>
      <c r="M684" s="29" t="str">
        <f>IFERROR(IF(COUNTIF('ANEXO 2'!A:A,'ANEXO 1'!E684)=0,"",COUNTIF('ANEXO 2'!A:A,'ANEXO 1'!E684)),"")</f>
        <v/>
      </c>
      <c r="N684" s="26" t="str">
        <f>IFERROR((SUMIFS('ANEXO 2'!C:C,'ANEXO 2'!A:A,E684)/ROUND(SUMIFS(L:L,E:E,E684),2))*ROUND(L684,2),"")</f>
        <v/>
      </c>
      <c r="O684" s="26" t="str">
        <f t="shared" si="21"/>
        <v/>
      </c>
    </row>
    <row r="685" spans="1:15" x14ac:dyDescent="0.25">
      <c r="A685" s="49"/>
      <c r="B685" s="51"/>
      <c r="C685" s="26"/>
      <c r="D685" s="27"/>
      <c r="E685" s="27"/>
      <c r="F685" s="72"/>
      <c r="G685" s="71"/>
      <c r="H685" s="72"/>
      <c r="I685" s="26"/>
      <c r="J685" s="28"/>
      <c r="K685" s="28"/>
      <c r="L685" s="26" t="str">
        <f t="shared" si="20"/>
        <v/>
      </c>
      <c r="M685" s="29" t="str">
        <f>IFERROR(IF(COUNTIF('ANEXO 2'!A:A,'ANEXO 1'!E685)=0,"",COUNTIF('ANEXO 2'!A:A,'ANEXO 1'!E685)),"")</f>
        <v/>
      </c>
      <c r="N685" s="26" t="str">
        <f>IFERROR((SUMIFS('ANEXO 2'!C:C,'ANEXO 2'!A:A,E685)/ROUND(SUMIFS(L:L,E:E,E685),2))*ROUND(L685,2),"")</f>
        <v/>
      </c>
      <c r="O685" s="26" t="str">
        <f t="shared" si="21"/>
        <v/>
      </c>
    </row>
    <row r="686" spans="1:15" x14ac:dyDescent="0.25">
      <c r="A686" s="49"/>
      <c r="B686" s="51"/>
      <c r="C686" s="26"/>
      <c r="D686" s="27"/>
      <c r="E686" s="27"/>
      <c r="F686" s="72"/>
      <c r="G686" s="71"/>
      <c r="H686" s="72"/>
      <c r="I686" s="26"/>
      <c r="J686" s="28"/>
      <c r="K686" s="28"/>
      <c r="L686" s="26" t="str">
        <f t="shared" si="20"/>
        <v/>
      </c>
      <c r="M686" s="29" t="str">
        <f>IFERROR(IF(COUNTIF('ANEXO 2'!A:A,'ANEXO 1'!E686)=0,"",COUNTIF('ANEXO 2'!A:A,'ANEXO 1'!E686)),"")</f>
        <v/>
      </c>
      <c r="N686" s="26" t="str">
        <f>IFERROR((SUMIFS('ANEXO 2'!C:C,'ANEXO 2'!A:A,E686)/ROUND(SUMIFS(L:L,E:E,E686),2))*ROUND(L686,2),"")</f>
        <v/>
      </c>
      <c r="O686" s="26" t="str">
        <f t="shared" si="21"/>
        <v/>
      </c>
    </row>
    <row r="687" spans="1:15" x14ac:dyDescent="0.25">
      <c r="A687" s="49"/>
      <c r="B687" s="51"/>
      <c r="C687" s="26"/>
      <c r="D687" s="27"/>
      <c r="E687" s="27"/>
      <c r="F687" s="72"/>
      <c r="G687" s="71"/>
      <c r="H687" s="72"/>
      <c r="I687" s="26"/>
      <c r="J687" s="28"/>
      <c r="K687" s="28"/>
      <c r="L687" s="26" t="str">
        <f t="shared" si="20"/>
        <v/>
      </c>
      <c r="M687" s="29" t="str">
        <f>IFERROR(IF(COUNTIF('ANEXO 2'!A:A,'ANEXO 1'!E687)=0,"",COUNTIF('ANEXO 2'!A:A,'ANEXO 1'!E687)),"")</f>
        <v/>
      </c>
      <c r="N687" s="26" t="str">
        <f>IFERROR((SUMIFS('ANEXO 2'!C:C,'ANEXO 2'!A:A,E687)/ROUND(SUMIFS(L:L,E:E,E687),2))*ROUND(L687,2),"")</f>
        <v/>
      </c>
      <c r="O687" s="26" t="str">
        <f t="shared" si="21"/>
        <v/>
      </c>
    </row>
    <row r="688" spans="1:15" x14ac:dyDescent="0.25">
      <c r="A688" s="49"/>
      <c r="B688" s="51"/>
      <c r="C688" s="26"/>
      <c r="D688" s="27"/>
      <c r="E688" s="27"/>
      <c r="F688" s="72"/>
      <c r="G688" s="71"/>
      <c r="H688" s="72"/>
      <c r="I688" s="26"/>
      <c r="J688" s="28"/>
      <c r="K688" s="28"/>
      <c r="L688" s="26" t="str">
        <f t="shared" si="20"/>
        <v/>
      </c>
      <c r="M688" s="29" t="str">
        <f>IFERROR(IF(COUNTIF('ANEXO 2'!A:A,'ANEXO 1'!E688)=0,"",COUNTIF('ANEXO 2'!A:A,'ANEXO 1'!E688)),"")</f>
        <v/>
      </c>
      <c r="N688" s="26" t="str">
        <f>IFERROR((SUMIFS('ANEXO 2'!C:C,'ANEXO 2'!A:A,E688)/ROUND(SUMIFS(L:L,E:E,E688),2))*ROUND(L688,2),"")</f>
        <v/>
      </c>
      <c r="O688" s="26" t="str">
        <f t="shared" si="21"/>
        <v/>
      </c>
    </row>
    <row r="689" spans="1:15" x14ac:dyDescent="0.25">
      <c r="A689" s="49"/>
      <c r="B689" s="51"/>
      <c r="C689" s="26"/>
      <c r="D689" s="27"/>
      <c r="E689" s="27"/>
      <c r="F689" s="72"/>
      <c r="G689" s="71"/>
      <c r="H689" s="72"/>
      <c r="I689" s="26"/>
      <c r="J689" s="28"/>
      <c r="K689" s="28"/>
      <c r="L689" s="26" t="str">
        <f t="shared" si="20"/>
        <v/>
      </c>
      <c r="M689" s="29" t="str">
        <f>IFERROR(IF(COUNTIF('ANEXO 2'!A:A,'ANEXO 1'!E689)=0,"",COUNTIF('ANEXO 2'!A:A,'ANEXO 1'!E689)),"")</f>
        <v/>
      </c>
      <c r="N689" s="26" t="str">
        <f>IFERROR((SUMIFS('ANEXO 2'!C:C,'ANEXO 2'!A:A,E689)/ROUND(SUMIFS(L:L,E:E,E689),2))*ROUND(L689,2),"")</f>
        <v/>
      </c>
      <c r="O689" s="26" t="str">
        <f t="shared" si="21"/>
        <v/>
      </c>
    </row>
    <row r="690" spans="1:15" x14ac:dyDescent="0.25">
      <c r="A690" s="49"/>
      <c r="B690" s="51"/>
      <c r="C690" s="26"/>
      <c r="D690" s="27"/>
      <c r="E690" s="27"/>
      <c r="F690" s="72"/>
      <c r="G690" s="71"/>
      <c r="H690" s="72"/>
      <c r="I690" s="26"/>
      <c r="J690" s="28"/>
      <c r="K690" s="28"/>
      <c r="L690" s="26" t="str">
        <f t="shared" si="20"/>
        <v/>
      </c>
      <c r="M690" s="29" t="str">
        <f>IFERROR(IF(COUNTIF('ANEXO 2'!A:A,'ANEXO 1'!E690)=0,"",COUNTIF('ANEXO 2'!A:A,'ANEXO 1'!E690)),"")</f>
        <v/>
      </c>
      <c r="N690" s="26" t="str">
        <f>IFERROR((SUMIFS('ANEXO 2'!C:C,'ANEXO 2'!A:A,E690)/ROUND(SUMIFS(L:L,E:E,E690),2))*ROUND(L690,2),"")</f>
        <v/>
      </c>
      <c r="O690" s="26" t="str">
        <f t="shared" si="21"/>
        <v/>
      </c>
    </row>
    <row r="691" spans="1:15" x14ac:dyDescent="0.25">
      <c r="A691" s="49"/>
      <c r="B691" s="51"/>
      <c r="C691" s="26"/>
      <c r="D691" s="27"/>
      <c r="E691" s="27"/>
      <c r="F691" s="72"/>
      <c r="G691" s="71"/>
      <c r="H691" s="72"/>
      <c r="I691" s="26"/>
      <c r="J691" s="28"/>
      <c r="K691" s="28"/>
      <c r="L691" s="26" t="str">
        <f t="shared" si="20"/>
        <v/>
      </c>
      <c r="M691" s="29" t="str">
        <f>IFERROR(IF(COUNTIF('ANEXO 2'!A:A,'ANEXO 1'!E691)=0,"",COUNTIF('ANEXO 2'!A:A,'ANEXO 1'!E691)),"")</f>
        <v/>
      </c>
      <c r="N691" s="26" t="str">
        <f>IFERROR((SUMIFS('ANEXO 2'!C:C,'ANEXO 2'!A:A,E691)/ROUND(SUMIFS(L:L,E:E,E691),2))*ROUND(L691,2),"")</f>
        <v/>
      </c>
      <c r="O691" s="26" t="str">
        <f t="shared" si="21"/>
        <v/>
      </c>
    </row>
    <row r="692" spans="1:15" x14ac:dyDescent="0.25">
      <c r="A692" s="49"/>
      <c r="B692" s="51"/>
      <c r="C692" s="26"/>
      <c r="D692" s="27"/>
      <c r="E692" s="27"/>
      <c r="F692" s="72"/>
      <c r="G692" s="71"/>
      <c r="H692" s="72"/>
      <c r="I692" s="26"/>
      <c r="J692" s="28"/>
      <c r="K692" s="28"/>
      <c r="L692" s="26" t="str">
        <f t="shared" si="20"/>
        <v/>
      </c>
      <c r="M692" s="29" t="str">
        <f>IFERROR(IF(COUNTIF('ANEXO 2'!A:A,'ANEXO 1'!E692)=0,"",COUNTIF('ANEXO 2'!A:A,'ANEXO 1'!E692)),"")</f>
        <v/>
      </c>
      <c r="N692" s="26" t="str">
        <f>IFERROR((SUMIFS('ANEXO 2'!C:C,'ANEXO 2'!A:A,E692)/ROUND(SUMIFS(L:L,E:E,E692),2))*ROUND(L692,2),"")</f>
        <v/>
      </c>
      <c r="O692" s="26" t="str">
        <f t="shared" si="21"/>
        <v/>
      </c>
    </row>
    <row r="693" spans="1:15" x14ac:dyDescent="0.25">
      <c r="A693" s="49"/>
      <c r="B693" s="51"/>
      <c r="C693" s="26"/>
      <c r="D693" s="27"/>
      <c r="E693" s="27"/>
      <c r="F693" s="72"/>
      <c r="G693" s="71"/>
      <c r="H693" s="72"/>
      <c r="I693" s="26"/>
      <c r="J693" s="28"/>
      <c r="K693" s="28"/>
      <c r="L693" s="26" t="str">
        <f t="shared" si="20"/>
        <v/>
      </c>
      <c r="M693" s="29" t="str">
        <f>IFERROR(IF(COUNTIF('ANEXO 2'!A:A,'ANEXO 1'!E693)=0,"",COUNTIF('ANEXO 2'!A:A,'ANEXO 1'!E693)),"")</f>
        <v/>
      </c>
      <c r="N693" s="26" t="str">
        <f>IFERROR((SUMIFS('ANEXO 2'!C:C,'ANEXO 2'!A:A,E693)/ROUND(SUMIFS(L:L,E:E,E693),2))*ROUND(L693,2),"")</f>
        <v/>
      </c>
      <c r="O693" s="26" t="str">
        <f t="shared" si="21"/>
        <v/>
      </c>
    </row>
    <row r="694" spans="1:15" x14ac:dyDescent="0.25">
      <c r="A694" s="49"/>
      <c r="B694" s="51"/>
      <c r="C694" s="26"/>
      <c r="D694" s="27"/>
      <c r="E694" s="27"/>
      <c r="F694" s="72"/>
      <c r="G694" s="71"/>
      <c r="H694" s="72"/>
      <c r="I694" s="26"/>
      <c r="J694" s="28"/>
      <c r="K694" s="28"/>
      <c r="L694" s="26" t="str">
        <f t="shared" si="20"/>
        <v/>
      </c>
      <c r="M694" s="29" t="str">
        <f>IFERROR(IF(COUNTIF('ANEXO 2'!A:A,'ANEXO 1'!E694)=0,"",COUNTIF('ANEXO 2'!A:A,'ANEXO 1'!E694)),"")</f>
        <v/>
      </c>
      <c r="N694" s="26" t="str">
        <f>IFERROR((SUMIFS('ANEXO 2'!C:C,'ANEXO 2'!A:A,E694)/ROUND(SUMIFS(L:L,E:E,E694),2))*ROUND(L694,2),"")</f>
        <v/>
      </c>
      <c r="O694" s="26" t="str">
        <f t="shared" si="21"/>
        <v/>
      </c>
    </row>
    <row r="695" spans="1:15" x14ac:dyDescent="0.25">
      <c r="A695" s="49"/>
      <c r="B695" s="51"/>
      <c r="C695" s="26"/>
      <c r="D695" s="27"/>
      <c r="E695" s="27"/>
      <c r="F695" s="72"/>
      <c r="G695" s="71"/>
      <c r="H695" s="72"/>
      <c r="I695" s="26"/>
      <c r="J695" s="28"/>
      <c r="K695" s="28"/>
      <c r="L695" s="26" t="str">
        <f t="shared" si="20"/>
        <v/>
      </c>
      <c r="M695" s="29" t="str">
        <f>IFERROR(IF(COUNTIF('ANEXO 2'!A:A,'ANEXO 1'!E695)=0,"",COUNTIF('ANEXO 2'!A:A,'ANEXO 1'!E695)),"")</f>
        <v/>
      </c>
      <c r="N695" s="26" t="str">
        <f>IFERROR((SUMIFS('ANEXO 2'!C:C,'ANEXO 2'!A:A,E695)/ROUND(SUMIFS(L:L,E:E,E695),2))*ROUND(L695,2),"")</f>
        <v/>
      </c>
      <c r="O695" s="26" t="str">
        <f t="shared" si="21"/>
        <v/>
      </c>
    </row>
    <row r="696" spans="1:15" x14ac:dyDescent="0.25">
      <c r="A696" s="49"/>
      <c r="B696" s="51"/>
      <c r="C696" s="26"/>
      <c r="D696" s="27"/>
      <c r="E696" s="27"/>
      <c r="F696" s="72"/>
      <c r="G696" s="71"/>
      <c r="H696" s="72"/>
      <c r="I696" s="26"/>
      <c r="J696" s="28"/>
      <c r="K696" s="28"/>
      <c r="L696" s="26" t="str">
        <f t="shared" si="20"/>
        <v/>
      </c>
      <c r="M696" s="29" t="str">
        <f>IFERROR(IF(COUNTIF('ANEXO 2'!A:A,'ANEXO 1'!E696)=0,"",COUNTIF('ANEXO 2'!A:A,'ANEXO 1'!E696)),"")</f>
        <v/>
      </c>
      <c r="N696" s="26" t="str">
        <f>IFERROR((SUMIFS('ANEXO 2'!C:C,'ANEXO 2'!A:A,E696)/ROUND(SUMIFS(L:L,E:E,E696),2))*ROUND(L696,2),"")</f>
        <v/>
      </c>
      <c r="O696" s="26" t="str">
        <f t="shared" si="21"/>
        <v/>
      </c>
    </row>
    <row r="697" spans="1:15" x14ac:dyDescent="0.25">
      <c r="A697" s="49"/>
      <c r="B697" s="51"/>
      <c r="C697" s="26"/>
      <c r="D697" s="27"/>
      <c r="E697" s="27"/>
      <c r="F697" s="72"/>
      <c r="G697" s="71"/>
      <c r="H697" s="72"/>
      <c r="I697" s="26"/>
      <c r="J697" s="28"/>
      <c r="K697" s="28"/>
      <c r="L697" s="26" t="str">
        <f t="shared" si="20"/>
        <v/>
      </c>
      <c r="M697" s="29" t="str">
        <f>IFERROR(IF(COUNTIF('ANEXO 2'!A:A,'ANEXO 1'!E697)=0,"",COUNTIF('ANEXO 2'!A:A,'ANEXO 1'!E697)),"")</f>
        <v/>
      </c>
      <c r="N697" s="26" t="str">
        <f>IFERROR((SUMIFS('ANEXO 2'!C:C,'ANEXO 2'!A:A,E697)/ROUND(SUMIFS(L:L,E:E,E697),2))*ROUND(L697,2),"")</f>
        <v/>
      </c>
      <c r="O697" s="26" t="str">
        <f t="shared" si="21"/>
        <v/>
      </c>
    </row>
    <row r="698" spans="1:15" x14ac:dyDescent="0.25">
      <c r="A698" s="49"/>
      <c r="B698" s="51"/>
      <c r="C698" s="26"/>
      <c r="D698" s="27"/>
      <c r="E698" s="27"/>
      <c r="F698" s="72"/>
      <c r="G698" s="71"/>
      <c r="H698" s="72"/>
      <c r="I698" s="26"/>
      <c r="J698" s="28"/>
      <c r="K698" s="28"/>
      <c r="L698" s="26" t="str">
        <f t="shared" si="20"/>
        <v/>
      </c>
      <c r="M698" s="29" t="str">
        <f>IFERROR(IF(COUNTIF('ANEXO 2'!A:A,'ANEXO 1'!E698)=0,"",COUNTIF('ANEXO 2'!A:A,'ANEXO 1'!E698)),"")</f>
        <v/>
      </c>
      <c r="N698" s="26" t="str">
        <f>IFERROR((SUMIFS('ANEXO 2'!C:C,'ANEXO 2'!A:A,E698)/ROUND(SUMIFS(L:L,E:E,E698),2))*ROUND(L698,2),"")</f>
        <v/>
      </c>
      <c r="O698" s="26" t="str">
        <f t="shared" si="21"/>
        <v/>
      </c>
    </row>
    <row r="699" spans="1:15" x14ac:dyDescent="0.25">
      <c r="A699" s="49"/>
      <c r="B699" s="51"/>
      <c r="C699" s="26"/>
      <c r="D699" s="27"/>
      <c r="E699" s="27"/>
      <c r="F699" s="72"/>
      <c r="G699" s="71"/>
      <c r="H699" s="72"/>
      <c r="I699" s="26"/>
      <c r="J699" s="28"/>
      <c r="K699" s="28"/>
      <c r="L699" s="26" t="str">
        <f t="shared" si="20"/>
        <v/>
      </c>
      <c r="M699" s="29" t="str">
        <f>IFERROR(IF(COUNTIF('ANEXO 2'!A:A,'ANEXO 1'!E699)=0,"",COUNTIF('ANEXO 2'!A:A,'ANEXO 1'!E699)),"")</f>
        <v/>
      </c>
      <c r="N699" s="26" t="str">
        <f>IFERROR((SUMIFS('ANEXO 2'!C:C,'ANEXO 2'!A:A,E699)/ROUND(SUMIFS(L:L,E:E,E699),2))*ROUND(L699,2),"")</f>
        <v/>
      </c>
      <c r="O699" s="26" t="str">
        <f t="shared" si="21"/>
        <v/>
      </c>
    </row>
    <row r="700" spans="1:15" x14ac:dyDescent="0.25">
      <c r="A700" s="49"/>
      <c r="B700" s="51"/>
      <c r="C700" s="26"/>
      <c r="D700" s="27"/>
      <c r="E700" s="27"/>
      <c r="F700" s="72"/>
      <c r="G700" s="71"/>
      <c r="H700" s="72"/>
      <c r="I700" s="26"/>
      <c r="J700" s="28"/>
      <c r="K700" s="28"/>
      <c r="L700" s="26" t="str">
        <f t="shared" si="20"/>
        <v/>
      </c>
      <c r="M700" s="29" t="str">
        <f>IFERROR(IF(COUNTIF('ANEXO 2'!A:A,'ANEXO 1'!E700)=0,"",COUNTIF('ANEXO 2'!A:A,'ANEXO 1'!E700)),"")</f>
        <v/>
      </c>
      <c r="N700" s="26" t="str">
        <f>IFERROR((SUMIFS('ANEXO 2'!C:C,'ANEXO 2'!A:A,E700)/ROUND(SUMIFS(L:L,E:E,E700),2))*ROUND(L700,2),"")</f>
        <v/>
      </c>
      <c r="O700" s="26" t="str">
        <f t="shared" si="21"/>
        <v/>
      </c>
    </row>
    <row r="701" spans="1:15" x14ac:dyDescent="0.25">
      <c r="A701" s="49"/>
      <c r="B701" s="51"/>
      <c r="C701" s="26"/>
      <c r="D701" s="27"/>
      <c r="E701" s="27"/>
      <c r="F701" s="72"/>
      <c r="G701" s="71"/>
      <c r="H701" s="72"/>
      <c r="I701" s="26"/>
      <c r="J701" s="28"/>
      <c r="K701" s="28"/>
      <c r="L701" s="26" t="str">
        <f t="shared" si="20"/>
        <v/>
      </c>
      <c r="M701" s="29" t="str">
        <f>IFERROR(IF(COUNTIF('ANEXO 2'!A:A,'ANEXO 1'!E701)=0,"",COUNTIF('ANEXO 2'!A:A,'ANEXO 1'!E701)),"")</f>
        <v/>
      </c>
      <c r="N701" s="26" t="str">
        <f>IFERROR((SUMIFS('ANEXO 2'!C:C,'ANEXO 2'!A:A,E701)/ROUND(SUMIFS(L:L,E:E,E701),2))*ROUND(L701,2),"")</f>
        <v/>
      </c>
      <c r="O701" s="26" t="str">
        <f t="shared" si="21"/>
        <v/>
      </c>
    </row>
    <row r="702" spans="1:15" x14ac:dyDescent="0.25">
      <c r="A702" s="49"/>
      <c r="B702" s="51"/>
      <c r="C702" s="26"/>
      <c r="D702" s="27"/>
      <c r="E702" s="27"/>
      <c r="F702" s="72"/>
      <c r="G702" s="71"/>
      <c r="H702" s="72"/>
      <c r="I702" s="26"/>
      <c r="J702" s="28"/>
      <c r="K702" s="28"/>
      <c r="L702" s="26" t="str">
        <f t="shared" si="20"/>
        <v/>
      </c>
      <c r="M702" s="29" t="str">
        <f>IFERROR(IF(COUNTIF('ANEXO 2'!A:A,'ANEXO 1'!E702)=0,"",COUNTIF('ANEXO 2'!A:A,'ANEXO 1'!E702)),"")</f>
        <v/>
      </c>
      <c r="N702" s="26" t="str">
        <f>IFERROR((SUMIFS('ANEXO 2'!C:C,'ANEXO 2'!A:A,E702)/ROUND(SUMIFS(L:L,E:E,E702),2))*ROUND(L702,2),"")</f>
        <v/>
      </c>
      <c r="O702" s="26" t="str">
        <f t="shared" si="21"/>
        <v/>
      </c>
    </row>
    <row r="703" spans="1:15" x14ac:dyDescent="0.25">
      <c r="A703" s="49"/>
      <c r="B703" s="51"/>
      <c r="C703" s="26"/>
      <c r="D703" s="27"/>
      <c r="E703" s="27"/>
      <c r="F703" s="72"/>
      <c r="G703" s="71"/>
      <c r="H703" s="72"/>
      <c r="I703" s="26"/>
      <c r="J703" s="28"/>
      <c r="K703" s="28"/>
      <c r="L703" s="26" t="str">
        <f t="shared" si="20"/>
        <v/>
      </c>
      <c r="M703" s="29" t="str">
        <f>IFERROR(IF(COUNTIF('ANEXO 2'!A:A,'ANEXO 1'!E703)=0,"",COUNTIF('ANEXO 2'!A:A,'ANEXO 1'!E703)),"")</f>
        <v/>
      </c>
      <c r="N703" s="26" t="str">
        <f>IFERROR((SUMIFS('ANEXO 2'!C:C,'ANEXO 2'!A:A,E703)/ROUND(SUMIFS(L:L,E:E,E703),2))*ROUND(L703,2),"")</f>
        <v/>
      </c>
      <c r="O703" s="26" t="str">
        <f t="shared" si="21"/>
        <v/>
      </c>
    </row>
    <row r="704" spans="1:15" x14ac:dyDescent="0.25">
      <c r="A704" s="49"/>
      <c r="B704" s="51"/>
      <c r="C704" s="26"/>
      <c r="D704" s="27"/>
      <c r="E704" s="27"/>
      <c r="F704" s="72"/>
      <c r="G704" s="71"/>
      <c r="H704" s="72"/>
      <c r="I704" s="26"/>
      <c r="J704" s="28"/>
      <c r="K704" s="28"/>
      <c r="L704" s="26" t="str">
        <f t="shared" si="20"/>
        <v/>
      </c>
      <c r="M704" s="29" t="str">
        <f>IFERROR(IF(COUNTIF('ANEXO 2'!A:A,'ANEXO 1'!E704)=0,"",COUNTIF('ANEXO 2'!A:A,'ANEXO 1'!E704)),"")</f>
        <v/>
      </c>
      <c r="N704" s="26" t="str">
        <f>IFERROR((SUMIFS('ANEXO 2'!C:C,'ANEXO 2'!A:A,E704)/ROUND(SUMIFS(L:L,E:E,E704),2))*ROUND(L704,2),"")</f>
        <v/>
      </c>
      <c r="O704" s="26" t="str">
        <f t="shared" si="21"/>
        <v/>
      </c>
    </row>
    <row r="705" spans="1:15" x14ac:dyDescent="0.25">
      <c r="A705" s="49"/>
      <c r="B705" s="51"/>
      <c r="C705" s="26"/>
      <c r="D705" s="27"/>
      <c r="E705" s="27"/>
      <c r="F705" s="72"/>
      <c r="G705" s="71"/>
      <c r="H705" s="72"/>
      <c r="I705" s="26"/>
      <c r="J705" s="28"/>
      <c r="K705" s="28"/>
      <c r="L705" s="26" t="str">
        <f t="shared" si="20"/>
        <v/>
      </c>
      <c r="M705" s="29" t="str">
        <f>IFERROR(IF(COUNTIF('ANEXO 2'!A:A,'ANEXO 1'!E705)=0,"",COUNTIF('ANEXO 2'!A:A,'ANEXO 1'!E705)),"")</f>
        <v/>
      </c>
      <c r="N705" s="26" t="str">
        <f>IFERROR((SUMIFS('ANEXO 2'!C:C,'ANEXO 2'!A:A,E705)/ROUND(SUMIFS(L:L,E:E,E705),2))*ROUND(L705,2),"")</f>
        <v/>
      </c>
      <c r="O705" s="26" t="str">
        <f t="shared" si="21"/>
        <v/>
      </c>
    </row>
    <row r="706" spans="1:15" x14ac:dyDescent="0.25">
      <c r="A706" s="49"/>
      <c r="B706" s="51"/>
      <c r="C706" s="26"/>
      <c r="D706" s="27"/>
      <c r="E706" s="27"/>
      <c r="F706" s="72"/>
      <c r="G706" s="71"/>
      <c r="H706" s="72"/>
      <c r="I706" s="26"/>
      <c r="J706" s="28"/>
      <c r="K706" s="28"/>
      <c r="L706" s="26" t="str">
        <f t="shared" si="20"/>
        <v/>
      </c>
      <c r="M706" s="29" t="str">
        <f>IFERROR(IF(COUNTIF('ANEXO 2'!A:A,'ANEXO 1'!E706)=0,"",COUNTIF('ANEXO 2'!A:A,'ANEXO 1'!E706)),"")</f>
        <v/>
      </c>
      <c r="N706" s="26" t="str">
        <f>IFERROR((SUMIFS('ANEXO 2'!C:C,'ANEXO 2'!A:A,E706)/ROUND(SUMIFS(L:L,E:E,E706),2))*ROUND(L706,2),"")</f>
        <v/>
      </c>
      <c r="O706" s="26" t="str">
        <f t="shared" si="21"/>
        <v/>
      </c>
    </row>
    <row r="707" spans="1:15" x14ac:dyDescent="0.25">
      <c r="A707" s="49"/>
      <c r="B707" s="51"/>
      <c r="C707" s="26"/>
      <c r="D707" s="27"/>
      <c r="E707" s="27"/>
      <c r="F707" s="72"/>
      <c r="G707" s="71"/>
      <c r="H707" s="72"/>
      <c r="I707" s="26"/>
      <c r="J707" s="28"/>
      <c r="K707" s="28"/>
      <c r="L707" s="26" t="str">
        <f t="shared" si="20"/>
        <v/>
      </c>
      <c r="M707" s="29" t="str">
        <f>IFERROR(IF(COUNTIF('ANEXO 2'!A:A,'ANEXO 1'!E707)=0,"",COUNTIF('ANEXO 2'!A:A,'ANEXO 1'!E707)),"")</f>
        <v/>
      </c>
      <c r="N707" s="26" t="str">
        <f>IFERROR((SUMIFS('ANEXO 2'!C:C,'ANEXO 2'!A:A,E707)/ROUND(SUMIFS(L:L,E:E,E707),2))*ROUND(L707,2),"")</f>
        <v/>
      </c>
      <c r="O707" s="26" t="str">
        <f t="shared" si="21"/>
        <v/>
      </c>
    </row>
    <row r="708" spans="1:15" x14ac:dyDescent="0.25">
      <c r="A708" s="49"/>
      <c r="B708" s="51"/>
      <c r="C708" s="26"/>
      <c r="D708" s="27"/>
      <c r="E708" s="27"/>
      <c r="F708" s="72"/>
      <c r="G708" s="71"/>
      <c r="H708" s="72"/>
      <c r="I708" s="26"/>
      <c r="J708" s="28"/>
      <c r="K708" s="28"/>
      <c r="L708" s="26" t="str">
        <f t="shared" si="20"/>
        <v/>
      </c>
      <c r="M708" s="29" t="str">
        <f>IFERROR(IF(COUNTIF('ANEXO 2'!A:A,'ANEXO 1'!E708)=0,"",COUNTIF('ANEXO 2'!A:A,'ANEXO 1'!E708)),"")</f>
        <v/>
      </c>
      <c r="N708" s="26" t="str">
        <f>IFERROR((SUMIFS('ANEXO 2'!C:C,'ANEXO 2'!A:A,E708)/ROUND(SUMIFS(L:L,E:E,E708),2))*ROUND(L708,2),"")</f>
        <v/>
      </c>
      <c r="O708" s="26" t="str">
        <f t="shared" si="21"/>
        <v/>
      </c>
    </row>
    <row r="709" spans="1:15" x14ac:dyDescent="0.25">
      <c r="A709" s="49"/>
      <c r="B709" s="51"/>
      <c r="C709" s="26"/>
      <c r="D709" s="27"/>
      <c r="E709" s="27"/>
      <c r="F709" s="72"/>
      <c r="G709" s="71"/>
      <c r="H709" s="72"/>
      <c r="I709" s="26"/>
      <c r="J709" s="28"/>
      <c r="K709" s="28"/>
      <c r="L709" s="26" t="str">
        <f t="shared" ref="L709:L772" si="22">IF(I709=0,"",I709+(I709*J709)-(I709*K709))</f>
        <v/>
      </c>
      <c r="M709" s="29" t="str">
        <f>IFERROR(IF(COUNTIF('ANEXO 2'!A:A,'ANEXO 1'!E709)=0,"",COUNTIF('ANEXO 2'!A:A,'ANEXO 1'!E709)),"")</f>
        <v/>
      </c>
      <c r="N709" s="26" t="str">
        <f>IFERROR((SUMIFS('ANEXO 2'!C:C,'ANEXO 2'!A:A,E709)/ROUND(SUMIFS(L:L,E:E,E709),2))*ROUND(L709,2),"")</f>
        <v/>
      </c>
      <c r="O709" s="26" t="str">
        <f t="shared" ref="O709:O772" si="23">IFERROR(IF(N709="","",ROUND(IF(N709&gt;I709,I709,((N709/L709)*I709)),2)),"")</f>
        <v/>
      </c>
    </row>
    <row r="710" spans="1:15" x14ac:dyDescent="0.25">
      <c r="A710" s="49"/>
      <c r="B710" s="51"/>
      <c r="C710" s="26"/>
      <c r="D710" s="27"/>
      <c r="E710" s="27"/>
      <c r="F710" s="72"/>
      <c r="G710" s="71"/>
      <c r="H710" s="72"/>
      <c r="I710" s="26"/>
      <c r="J710" s="28"/>
      <c r="K710" s="28"/>
      <c r="L710" s="26" t="str">
        <f t="shared" si="22"/>
        <v/>
      </c>
      <c r="M710" s="29" t="str">
        <f>IFERROR(IF(COUNTIF('ANEXO 2'!A:A,'ANEXO 1'!E710)=0,"",COUNTIF('ANEXO 2'!A:A,'ANEXO 1'!E710)),"")</f>
        <v/>
      </c>
      <c r="N710" s="26" t="str">
        <f>IFERROR((SUMIFS('ANEXO 2'!C:C,'ANEXO 2'!A:A,E710)/ROUND(SUMIFS(L:L,E:E,E710),2))*ROUND(L710,2),"")</f>
        <v/>
      </c>
      <c r="O710" s="26" t="str">
        <f t="shared" si="23"/>
        <v/>
      </c>
    </row>
    <row r="711" spans="1:15" x14ac:dyDescent="0.25">
      <c r="A711" s="49"/>
      <c r="B711" s="51"/>
      <c r="C711" s="26"/>
      <c r="D711" s="27"/>
      <c r="E711" s="27"/>
      <c r="F711" s="72"/>
      <c r="G711" s="71"/>
      <c r="H711" s="72"/>
      <c r="I711" s="26"/>
      <c r="J711" s="28"/>
      <c r="K711" s="28"/>
      <c r="L711" s="26" t="str">
        <f t="shared" si="22"/>
        <v/>
      </c>
      <c r="M711" s="29" t="str">
        <f>IFERROR(IF(COUNTIF('ANEXO 2'!A:A,'ANEXO 1'!E711)=0,"",COUNTIF('ANEXO 2'!A:A,'ANEXO 1'!E711)),"")</f>
        <v/>
      </c>
      <c r="N711" s="26" t="str">
        <f>IFERROR((SUMIFS('ANEXO 2'!C:C,'ANEXO 2'!A:A,E711)/ROUND(SUMIFS(L:L,E:E,E711),2))*ROUND(L711,2),"")</f>
        <v/>
      </c>
      <c r="O711" s="26" t="str">
        <f t="shared" si="23"/>
        <v/>
      </c>
    </row>
    <row r="712" spans="1:15" x14ac:dyDescent="0.25">
      <c r="A712" s="49"/>
      <c r="B712" s="51"/>
      <c r="C712" s="26"/>
      <c r="D712" s="27"/>
      <c r="E712" s="27"/>
      <c r="F712" s="72"/>
      <c r="G712" s="71"/>
      <c r="H712" s="72"/>
      <c r="I712" s="26"/>
      <c r="J712" s="28"/>
      <c r="K712" s="28"/>
      <c r="L712" s="26" t="str">
        <f t="shared" si="22"/>
        <v/>
      </c>
      <c r="M712" s="29" t="str">
        <f>IFERROR(IF(COUNTIF('ANEXO 2'!A:A,'ANEXO 1'!E712)=0,"",COUNTIF('ANEXO 2'!A:A,'ANEXO 1'!E712)),"")</f>
        <v/>
      </c>
      <c r="N712" s="26" t="str">
        <f>IFERROR((SUMIFS('ANEXO 2'!C:C,'ANEXO 2'!A:A,E712)/ROUND(SUMIFS(L:L,E:E,E712),2))*ROUND(L712,2),"")</f>
        <v/>
      </c>
      <c r="O712" s="26" t="str">
        <f t="shared" si="23"/>
        <v/>
      </c>
    </row>
    <row r="713" spans="1:15" x14ac:dyDescent="0.25">
      <c r="A713" s="49"/>
      <c r="B713" s="51"/>
      <c r="C713" s="26"/>
      <c r="D713" s="27"/>
      <c r="E713" s="27"/>
      <c r="F713" s="72"/>
      <c r="G713" s="71"/>
      <c r="H713" s="72"/>
      <c r="I713" s="26"/>
      <c r="J713" s="28"/>
      <c r="K713" s="28"/>
      <c r="L713" s="26" t="str">
        <f t="shared" si="22"/>
        <v/>
      </c>
      <c r="M713" s="29" t="str">
        <f>IFERROR(IF(COUNTIF('ANEXO 2'!A:A,'ANEXO 1'!E713)=0,"",COUNTIF('ANEXO 2'!A:A,'ANEXO 1'!E713)),"")</f>
        <v/>
      </c>
      <c r="N713" s="26" t="str">
        <f>IFERROR((SUMIFS('ANEXO 2'!C:C,'ANEXO 2'!A:A,E713)/ROUND(SUMIFS(L:L,E:E,E713),2))*ROUND(L713,2),"")</f>
        <v/>
      </c>
      <c r="O713" s="26" t="str">
        <f t="shared" si="23"/>
        <v/>
      </c>
    </row>
    <row r="714" spans="1:15" x14ac:dyDescent="0.25">
      <c r="A714" s="49"/>
      <c r="B714" s="51"/>
      <c r="C714" s="26"/>
      <c r="D714" s="27"/>
      <c r="E714" s="27"/>
      <c r="F714" s="72"/>
      <c r="G714" s="71"/>
      <c r="H714" s="72"/>
      <c r="I714" s="26"/>
      <c r="J714" s="28"/>
      <c r="K714" s="28"/>
      <c r="L714" s="26" t="str">
        <f t="shared" si="22"/>
        <v/>
      </c>
      <c r="M714" s="29" t="str">
        <f>IFERROR(IF(COUNTIF('ANEXO 2'!A:A,'ANEXO 1'!E714)=0,"",COUNTIF('ANEXO 2'!A:A,'ANEXO 1'!E714)),"")</f>
        <v/>
      </c>
      <c r="N714" s="26" t="str">
        <f>IFERROR((SUMIFS('ANEXO 2'!C:C,'ANEXO 2'!A:A,E714)/ROUND(SUMIFS(L:L,E:E,E714),2))*ROUND(L714,2),"")</f>
        <v/>
      </c>
      <c r="O714" s="26" t="str">
        <f t="shared" si="23"/>
        <v/>
      </c>
    </row>
    <row r="715" spans="1:15" x14ac:dyDescent="0.25">
      <c r="A715" s="49"/>
      <c r="B715" s="51"/>
      <c r="C715" s="26"/>
      <c r="D715" s="27"/>
      <c r="E715" s="27"/>
      <c r="F715" s="72"/>
      <c r="G715" s="71"/>
      <c r="H715" s="72"/>
      <c r="I715" s="26"/>
      <c r="J715" s="28"/>
      <c r="K715" s="28"/>
      <c r="L715" s="26" t="str">
        <f t="shared" si="22"/>
        <v/>
      </c>
      <c r="M715" s="29" t="str">
        <f>IFERROR(IF(COUNTIF('ANEXO 2'!A:A,'ANEXO 1'!E715)=0,"",COUNTIF('ANEXO 2'!A:A,'ANEXO 1'!E715)),"")</f>
        <v/>
      </c>
      <c r="N715" s="26" t="str">
        <f>IFERROR((SUMIFS('ANEXO 2'!C:C,'ANEXO 2'!A:A,E715)/ROUND(SUMIFS(L:L,E:E,E715),2))*ROUND(L715,2),"")</f>
        <v/>
      </c>
      <c r="O715" s="26" t="str">
        <f t="shared" si="23"/>
        <v/>
      </c>
    </row>
    <row r="716" spans="1:15" x14ac:dyDescent="0.25">
      <c r="A716" s="49"/>
      <c r="B716" s="51"/>
      <c r="C716" s="26"/>
      <c r="D716" s="27"/>
      <c r="E716" s="27"/>
      <c r="F716" s="72"/>
      <c r="G716" s="71"/>
      <c r="H716" s="72"/>
      <c r="I716" s="26"/>
      <c r="J716" s="28"/>
      <c r="K716" s="28"/>
      <c r="L716" s="26" t="str">
        <f t="shared" si="22"/>
        <v/>
      </c>
      <c r="M716" s="29" t="str">
        <f>IFERROR(IF(COUNTIF('ANEXO 2'!A:A,'ANEXO 1'!E716)=0,"",COUNTIF('ANEXO 2'!A:A,'ANEXO 1'!E716)),"")</f>
        <v/>
      </c>
      <c r="N716" s="26" t="str">
        <f>IFERROR((SUMIFS('ANEXO 2'!C:C,'ANEXO 2'!A:A,E716)/ROUND(SUMIFS(L:L,E:E,E716),2))*ROUND(L716,2),"")</f>
        <v/>
      </c>
      <c r="O716" s="26" t="str">
        <f t="shared" si="23"/>
        <v/>
      </c>
    </row>
    <row r="717" spans="1:15" x14ac:dyDescent="0.25">
      <c r="A717" s="49"/>
      <c r="B717" s="51"/>
      <c r="C717" s="26"/>
      <c r="D717" s="27"/>
      <c r="E717" s="27"/>
      <c r="F717" s="72"/>
      <c r="G717" s="71"/>
      <c r="H717" s="72"/>
      <c r="I717" s="26"/>
      <c r="J717" s="28"/>
      <c r="K717" s="28"/>
      <c r="L717" s="26" t="str">
        <f t="shared" si="22"/>
        <v/>
      </c>
      <c r="M717" s="29" t="str">
        <f>IFERROR(IF(COUNTIF('ANEXO 2'!A:A,'ANEXO 1'!E717)=0,"",COUNTIF('ANEXO 2'!A:A,'ANEXO 1'!E717)),"")</f>
        <v/>
      </c>
      <c r="N717" s="26" t="str">
        <f>IFERROR((SUMIFS('ANEXO 2'!C:C,'ANEXO 2'!A:A,E717)/ROUND(SUMIFS(L:L,E:E,E717),2))*ROUND(L717,2),"")</f>
        <v/>
      </c>
      <c r="O717" s="26" t="str">
        <f t="shared" si="23"/>
        <v/>
      </c>
    </row>
    <row r="718" spans="1:15" x14ac:dyDescent="0.25">
      <c r="A718" s="49"/>
      <c r="B718" s="51"/>
      <c r="C718" s="26"/>
      <c r="D718" s="27"/>
      <c r="E718" s="27"/>
      <c r="F718" s="72"/>
      <c r="G718" s="71"/>
      <c r="H718" s="72"/>
      <c r="I718" s="26"/>
      <c r="J718" s="28"/>
      <c r="K718" s="28"/>
      <c r="L718" s="26" t="str">
        <f t="shared" si="22"/>
        <v/>
      </c>
      <c r="M718" s="29" t="str">
        <f>IFERROR(IF(COUNTIF('ANEXO 2'!A:A,'ANEXO 1'!E718)=0,"",COUNTIF('ANEXO 2'!A:A,'ANEXO 1'!E718)),"")</f>
        <v/>
      </c>
      <c r="N718" s="26" t="str">
        <f>IFERROR((SUMIFS('ANEXO 2'!C:C,'ANEXO 2'!A:A,E718)/ROUND(SUMIFS(L:L,E:E,E718),2))*ROUND(L718,2),"")</f>
        <v/>
      </c>
      <c r="O718" s="26" t="str">
        <f t="shared" si="23"/>
        <v/>
      </c>
    </row>
    <row r="719" spans="1:15" x14ac:dyDescent="0.25">
      <c r="A719" s="49"/>
      <c r="B719" s="51"/>
      <c r="C719" s="26"/>
      <c r="D719" s="27"/>
      <c r="E719" s="27"/>
      <c r="F719" s="72"/>
      <c r="G719" s="71"/>
      <c r="H719" s="72"/>
      <c r="I719" s="26"/>
      <c r="J719" s="28"/>
      <c r="K719" s="28"/>
      <c r="L719" s="26" t="str">
        <f t="shared" si="22"/>
        <v/>
      </c>
      <c r="M719" s="29" t="str">
        <f>IFERROR(IF(COUNTIF('ANEXO 2'!A:A,'ANEXO 1'!E719)=0,"",COUNTIF('ANEXO 2'!A:A,'ANEXO 1'!E719)),"")</f>
        <v/>
      </c>
      <c r="N719" s="26" t="str">
        <f>IFERROR((SUMIFS('ANEXO 2'!C:C,'ANEXO 2'!A:A,E719)/ROUND(SUMIFS(L:L,E:E,E719),2))*ROUND(L719,2),"")</f>
        <v/>
      </c>
      <c r="O719" s="26" t="str">
        <f t="shared" si="23"/>
        <v/>
      </c>
    </row>
    <row r="720" spans="1:15" x14ac:dyDescent="0.25">
      <c r="A720" s="49"/>
      <c r="B720" s="51"/>
      <c r="C720" s="26"/>
      <c r="D720" s="27"/>
      <c r="E720" s="27"/>
      <c r="F720" s="72"/>
      <c r="G720" s="71"/>
      <c r="H720" s="72"/>
      <c r="I720" s="26"/>
      <c r="J720" s="28"/>
      <c r="K720" s="28"/>
      <c r="L720" s="26" t="str">
        <f t="shared" si="22"/>
        <v/>
      </c>
      <c r="M720" s="29" t="str">
        <f>IFERROR(IF(COUNTIF('ANEXO 2'!A:A,'ANEXO 1'!E720)=0,"",COUNTIF('ANEXO 2'!A:A,'ANEXO 1'!E720)),"")</f>
        <v/>
      </c>
      <c r="N720" s="26" t="str">
        <f>IFERROR((SUMIFS('ANEXO 2'!C:C,'ANEXO 2'!A:A,E720)/ROUND(SUMIFS(L:L,E:E,E720),2))*ROUND(L720,2),"")</f>
        <v/>
      </c>
      <c r="O720" s="26" t="str">
        <f t="shared" si="23"/>
        <v/>
      </c>
    </row>
    <row r="721" spans="1:15" x14ac:dyDescent="0.25">
      <c r="A721" s="49"/>
      <c r="B721" s="51"/>
      <c r="C721" s="26"/>
      <c r="D721" s="27"/>
      <c r="E721" s="27"/>
      <c r="F721" s="72"/>
      <c r="G721" s="71"/>
      <c r="H721" s="72"/>
      <c r="I721" s="26"/>
      <c r="J721" s="28"/>
      <c r="K721" s="28"/>
      <c r="L721" s="26" t="str">
        <f t="shared" si="22"/>
        <v/>
      </c>
      <c r="M721" s="29" t="str">
        <f>IFERROR(IF(COUNTIF('ANEXO 2'!A:A,'ANEXO 1'!E721)=0,"",COUNTIF('ANEXO 2'!A:A,'ANEXO 1'!E721)),"")</f>
        <v/>
      </c>
      <c r="N721" s="26" t="str">
        <f>IFERROR((SUMIFS('ANEXO 2'!C:C,'ANEXO 2'!A:A,E721)/ROUND(SUMIFS(L:L,E:E,E721),2))*ROUND(L721,2),"")</f>
        <v/>
      </c>
      <c r="O721" s="26" t="str">
        <f t="shared" si="23"/>
        <v/>
      </c>
    </row>
    <row r="722" spans="1:15" x14ac:dyDescent="0.25">
      <c r="A722" s="49"/>
      <c r="B722" s="51"/>
      <c r="C722" s="26"/>
      <c r="D722" s="27"/>
      <c r="E722" s="27"/>
      <c r="F722" s="72"/>
      <c r="G722" s="71"/>
      <c r="H722" s="72"/>
      <c r="I722" s="26"/>
      <c r="J722" s="28"/>
      <c r="K722" s="28"/>
      <c r="L722" s="26" t="str">
        <f t="shared" si="22"/>
        <v/>
      </c>
      <c r="M722" s="29" t="str">
        <f>IFERROR(IF(COUNTIF('ANEXO 2'!A:A,'ANEXO 1'!E722)=0,"",COUNTIF('ANEXO 2'!A:A,'ANEXO 1'!E722)),"")</f>
        <v/>
      </c>
      <c r="N722" s="26" t="str">
        <f>IFERROR((SUMIFS('ANEXO 2'!C:C,'ANEXO 2'!A:A,E722)/ROUND(SUMIFS(L:L,E:E,E722),2))*ROUND(L722,2),"")</f>
        <v/>
      </c>
      <c r="O722" s="26" t="str">
        <f t="shared" si="23"/>
        <v/>
      </c>
    </row>
    <row r="723" spans="1:15" x14ac:dyDescent="0.25">
      <c r="A723" s="49"/>
      <c r="B723" s="51"/>
      <c r="C723" s="26"/>
      <c r="D723" s="27"/>
      <c r="E723" s="27"/>
      <c r="F723" s="72"/>
      <c r="G723" s="71"/>
      <c r="H723" s="72"/>
      <c r="I723" s="26"/>
      <c r="J723" s="28"/>
      <c r="K723" s="28"/>
      <c r="L723" s="26" t="str">
        <f t="shared" si="22"/>
        <v/>
      </c>
      <c r="M723" s="29" t="str">
        <f>IFERROR(IF(COUNTIF('ANEXO 2'!A:A,'ANEXO 1'!E723)=0,"",COUNTIF('ANEXO 2'!A:A,'ANEXO 1'!E723)),"")</f>
        <v/>
      </c>
      <c r="N723" s="26" t="str">
        <f>IFERROR((SUMIFS('ANEXO 2'!C:C,'ANEXO 2'!A:A,E723)/ROUND(SUMIFS(L:L,E:E,E723),2))*ROUND(L723,2),"")</f>
        <v/>
      </c>
      <c r="O723" s="26" t="str">
        <f t="shared" si="23"/>
        <v/>
      </c>
    </row>
    <row r="724" spans="1:15" x14ac:dyDescent="0.25">
      <c r="A724" s="49"/>
      <c r="B724" s="51"/>
      <c r="C724" s="26"/>
      <c r="D724" s="27"/>
      <c r="E724" s="27"/>
      <c r="F724" s="72"/>
      <c r="G724" s="71"/>
      <c r="H724" s="72"/>
      <c r="I724" s="26"/>
      <c r="J724" s="28"/>
      <c r="K724" s="28"/>
      <c r="L724" s="26" t="str">
        <f t="shared" si="22"/>
        <v/>
      </c>
      <c r="M724" s="29" t="str">
        <f>IFERROR(IF(COUNTIF('ANEXO 2'!A:A,'ANEXO 1'!E724)=0,"",COUNTIF('ANEXO 2'!A:A,'ANEXO 1'!E724)),"")</f>
        <v/>
      </c>
      <c r="N724" s="26" t="str">
        <f>IFERROR((SUMIFS('ANEXO 2'!C:C,'ANEXO 2'!A:A,E724)/ROUND(SUMIFS(L:L,E:E,E724),2))*ROUND(L724,2),"")</f>
        <v/>
      </c>
      <c r="O724" s="26" t="str">
        <f t="shared" si="23"/>
        <v/>
      </c>
    </row>
    <row r="725" spans="1:15" x14ac:dyDescent="0.25">
      <c r="A725" s="49"/>
      <c r="B725" s="51"/>
      <c r="C725" s="26"/>
      <c r="D725" s="27"/>
      <c r="E725" s="27"/>
      <c r="F725" s="72"/>
      <c r="G725" s="71"/>
      <c r="H725" s="72"/>
      <c r="I725" s="26"/>
      <c r="J725" s="28"/>
      <c r="K725" s="28"/>
      <c r="L725" s="26" t="str">
        <f t="shared" si="22"/>
        <v/>
      </c>
      <c r="M725" s="29" t="str">
        <f>IFERROR(IF(COUNTIF('ANEXO 2'!A:A,'ANEXO 1'!E725)=0,"",COUNTIF('ANEXO 2'!A:A,'ANEXO 1'!E725)),"")</f>
        <v/>
      </c>
      <c r="N725" s="26" t="str">
        <f>IFERROR((SUMIFS('ANEXO 2'!C:C,'ANEXO 2'!A:A,E725)/ROUND(SUMIFS(L:L,E:E,E725),2))*ROUND(L725,2),"")</f>
        <v/>
      </c>
      <c r="O725" s="26" t="str">
        <f t="shared" si="23"/>
        <v/>
      </c>
    </row>
    <row r="726" spans="1:15" x14ac:dyDescent="0.25">
      <c r="A726" s="49"/>
      <c r="B726" s="51"/>
      <c r="C726" s="26"/>
      <c r="D726" s="27"/>
      <c r="E726" s="27"/>
      <c r="F726" s="72"/>
      <c r="G726" s="71"/>
      <c r="H726" s="72"/>
      <c r="I726" s="26"/>
      <c r="J726" s="28"/>
      <c r="K726" s="28"/>
      <c r="L726" s="26" t="str">
        <f t="shared" si="22"/>
        <v/>
      </c>
      <c r="M726" s="29" t="str">
        <f>IFERROR(IF(COUNTIF('ANEXO 2'!A:A,'ANEXO 1'!E726)=0,"",COUNTIF('ANEXO 2'!A:A,'ANEXO 1'!E726)),"")</f>
        <v/>
      </c>
      <c r="N726" s="26" t="str">
        <f>IFERROR((SUMIFS('ANEXO 2'!C:C,'ANEXO 2'!A:A,E726)/ROUND(SUMIFS(L:L,E:E,E726),2))*ROUND(L726,2),"")</f>
        <v/>
      </c>
      <c r="O726" s="26" t="str">
        <f t="shared" si="23"/>
        <v/>
      </c>
    </row>
    <row r="727" spans="1:15" x14ac:dyDescent="0.25">
      <c r="A727" s="49"/>
      <c r="B727" s="51"/>
      <c r="C727" s="26"/>
      <c r="D727" s="27"/>
      <c r="E727" s="27"/>
      <c r="F727" s="72"/>
      <c r="G727" s="71"/>
      <c r="H727" s="72"/>
      <c r="I727" s="26"/>
      <c r="J727" s="28"/>
      <c r="K727" s="28"/>
      <c r="L727" s="26" t="str">
        <f t="shared" si="22"/>
        <v/>
      </c>
      <c r="M727" s="29" t="str">
        <f>IFERROR(IF(COUNTIF('ANEXO 2'!A:A,'ANEXO 1'!E727)=0,"",COUNTIF('ANEXO 2'!A:A,'ANEXO 1'!E727)),"")</f>
        <v/>
      </c>
      <c r="N727" s="26" t="str">
        <f>IFERROR((SUMIFS('ANEXO 2'!C:C,'ANEXO 2'!A:A,E727)/ROUND(SUMIFS(L:L,E:E,E727),2))*ROUND(L727,2),"")</f>
        <v/>
      </c>
      <c r="O727" s="26" t="str">
        <f t="shared" si="23"/>
        <v/>
      </c>
    </row>
    <row r="728" spans="1:15" x14ac:dyDescent="0.25">
      <c r="A728" s="49"/>
      <c r="B728" s="51"/>
      <c r="C728" s="26"/>
      <c r="D728" s="27"/>
      <c r="E728" s="27"/>
      <c r="F728" s="72"/>
      <c r="G728" s="71"/>
      <c r="H728" s="72"/>
      <c r="I728" s="26"/>
      <c r="J728" s="28"/>
      <c r="K728" s="28"/>
      <c r="L728" s="26" t="str">
        <f t="shared" si="22"/>
        <v/>
      </c>
      <c r="M728" s="29" t="str">
        <f>IFERROR(IF(COUNTIF('ANEXO 2'!A:A,'ANEXO 1'!E728)=0,"",COUNTIF('ANEXO 2'!A:A,'ANEXO 1'!E728)),"")</f>
        <v/>
      </c>
      <c r="N728" s="26" t="str">
        <f>IFERROR((SUMIFS('ANEXO 2'!C:C,'ANEXO 2'!A:A,E728)/ROUND(SUMIFS(L:L,E:E,E728),2))*ROUND(L728,2),"")</f>
        <v/>
      </c>
      <c r="O728" s="26" t="str">
        <f t="shared" si="23"/>
        <v/>
      </c>
    </row>
    <row r="729" spans="1:15" x14ac:dyDescent="0.25">
      <c r="A729" s="49"/>
      <c r="B729" s="51"/>
      <c r="C729" s="26"/>
      <c r="D729" s="27"/>
      <c r="E729" s="27"/>
      <c r="F729" s="72"/>
      <c r="G729" s="71"/>
      <c r="H729" s="72"/>
      <c r="I729" s="26"/>
      <c r="J729" s="28"/>
      <c r="K729" s="28"/>
      <c r="L729" s="26" t="str">
        <f t="shared" si="22"/>
        <v/>
      </c>
      <c r="M729" s="29" t="str">
        <f>IFERROR(IF(COUNTIF('ANEXO 2'!A:A,'ANEXO 1'!E729)=0,"",COUNTIF('ANEXO 2'!A:A,'ANEXO 1'!E729)),"")</f>
        <v/>
      </c>
      <c r="N729" s="26" t="str">
        <f>IFERROR((SUMIFS('ANEXO 2'!C:C,'ANEXO 2'!A:A,E729)/ROUND(SUMIFS(L:L,E:E,E729),2))*ROUND(L729,2),"")</f>
        <v/>
      </c>
      <c r="O729" s="26" t="str">
        <f t="shared" si="23"/>
        <v/>
      </c>
    </row>
    <row r="730" spans="1:15" x14ac:dyDescent="0.25">
      <c r="A730" s="49"/>
      <c r="B730" s="51"/>
      <c r="C730" s="26"/>
      <c r="D730" s="27"/>
      <c r="E730" s="27"/>
      <c r="F730" s="72"/>
      <c r="G730" s="71"/>
      <c r="H730" s="72"/>
      <c r="I730" s="26"/>
      <c r="J730" s="28"/>
      <c r="K730" s="28"/>
      <c r="L730" s="26" t="str">
        <f t="shared" si="22"/>
        <v/>
      </c>
      <c r="M730" s="29" t="str">
        <f>IFERROR(IF(COUNTIF('ANEXO 2'!A:A,'ANEXO 1'!E730)=0,"",COUNTIF('ANEXO 2'!A:A,'ANEXO 1'!E730)),"")</f>
        <v/>
      </c>
      <c r="N730" s="26" t="str">
        <f>IFERROR((SUMIFS('ANEXO 2'!C:C,'ANEXO 2'!A:A,E730)/ROUND(SUMIFS(L:L,E:E,E730),2))*ROUND(L730,2),"")</f>
        <v/>
      </c>
      <c r="O730" s="26" t="str">
        <f t="shared" si="23"/>
        <v/>
      </c>
    </row>
    <row r="731" spans="1:15" x14ac:dyDescent="0.25">
      <c r="A731" s="49"/>
      <c r="B731" s="51"/>
      <c r="C731" s="26"/>
      <c r="D731" s="27"/>
      <c r="E731" s="27"/>
      <c r="F731" s="72"/>
      <c r="G731" s="71"/>
      <c r="H731" s="72"/>
      <c r="I731" s="26"/>
      <c r="J731" s="28"/>
      <c r="K731" s="28"/>
      <c r="L731" s="26" t="str">
        <f t="shared" si="22"/>
        <v/>
      </c>
      <c r="M731" s="29" t="str">
        <f>IFERROR(IF(COUNTIF('ANEXO 2'!A:A,'ANEXO 1'!E731)=0,"",COUNTIF('ANEXO 2'!A:A,'ANEXO 1'!E731)),"")</f>
        <v/>
      </c>
      <c r="N731" s="26" t="str">
        <f>IFERROR((SUMIFS('ANEXO 2'!C:C,'ANEXO 2'!A:A,E731)/ROUND(SUMIFS(L:L,E:E,E731),2))*ROUND(L731,2),"")</f>
        <v/>
      </c>
      <c r="O731" s="26" t="str">
        <f t="shared" si="23"/>
        <v/>
      </c>
    </row>
    <row r="732" spans="1:15" x14ac:dyDescent="0.25">
      <c r="A732" s="49"/>
      <c r="B732" s="51"/>
      <c r="C732" s="26"/>
      <c r="D732" s="27"/>
      <c r="E732" s="27"/>
      <c r="F732" s="72"/>
      <c r="G732" s="71"/>
      <c r="H732" s="72"/>
      <c r="I732" s="26"/>
      <c r="J732" s="28"/>
      <c r="K732" s="28"/>
      <c r="L732" s="26" t="str">
        <f t="shared" si="22"/>
        <v/>
      </c>
      <c r="M732" s="29" t="str">
        <f>IFERROR(IF(COUNTIF('ANEXO 2'!A:A,'ANEXO 1'!E732)=0,"",COUNTIF('ANEXO 2'!A:A,'ANEXO 1'!E732)),"")</f>
        <v/>
      </c>
      <c r="N732" s="26" t="str">
        <f>IFERROR((SUMIFS('ANEXO 2'!C:C,'ANEXO 2'!A:A,E732)/ROUND(SUMIFS(L:L,E:E,E732),2))*ROUND(L732,2),"")</f>
        <v/>
      </c>
      <c r="O732" s="26" t="str">
        <f t="shared" si="23"/>
        <v/>
      </c>
    </row>
    <row r="733" spans="1:15" x14ac:dyDescent="0.25">
      <c r="A733" s="49"/>
      <c r="B733" s="51"/>
      <c r="C733" s="26"/>
      <c r="D733" s="27"/>
      <c r="E733" s="27"/>
      <c r="F733" s="72"/>
      <c r="G733" s="71"/>
      <c r="H733" s="72"/>
      <c r="I733" s="26"/>
      <c r="J733" s="28"/>
      <c r="K733" s="28"/>
      <c r="L733" s="26" t="str">
        <f t="shared" si="22"/>
        <v/>
      </c>
      <c r="M733" s="29" t="str">
        <f>IFERROR(IF(COUNTIF('ANEXO 2'!A:A,'ANEXO 1'!E733)=0,"",COUNTIF('ANEXO 2'!A:A,'ANEXO 1'!E733)),"")</f>
        <v/>
      </c>
      <c r="N733" s="26" t="str">
        <f>IFERROR((SUMIFS('ANEXO 2'!C:C,'ANEXO 2'!A:A,E733)/ROUND(SUMIFS(L:L,E:E,E733),2))*ROUND(L733,2),"")</f>
        <v/>
      </c>
      <c r="O733" s="26" t="str">
        <f t="shared" si="23"/>
        <v/>
      </c>
    </row>
    <row r="734" spans="1:15" x14ac:dyDescent="0.25">
      <c r="A734" s="49"/>
      <c r="B734" s="51"/>
      <c r="C734" s="26"/>
      <c r="D734" s="27"/>
      <c r="E734" s="27"/>
      <c r="F734" s="72"/>
      <c r="G734" s="71"/>
      <c r="H734" s="72"/>
      <c r="I734" s="26"/>
      <c r="J734" s="28"/>
      <c r="K734" s="28"/>
      <c r="L734" s="26" t="str">
        <f t="shared" si="22"/>
        <v/>
      </c>
      <c r="M734" s="29" t="str">
        <f>IFERROR(IF(COUNTIF('ANEXO 2'!A:A,'ANEXO 1'!E734)=0,"",COUNTIF('ANEXO 2'!A:A,'ANEXO 1'!E734)),"")</f>
        <v/>
      </c>
      <c r="N734" s="26" t="str">
        <f>IFERROR((SUMIFS('ANEXO 2'!C:C,'ANEXO 2'!A:A,E734)/ROUND(SUMIFS(L:L,E:E,E734),2))*ROUND(L734,2),"")</f>
        <v/>
      </c>
      <c r="O734" s="26" t="str">
        <f t="shared" si="23"/>
        <v/>
      </c>
    </row>
    <row r="735" spans="1:15" x14ac:dyDescent="0.25">
      <c r="A735" s="49"/>
      <c r="B735" s="51"/>
      <c r="C735" s="26"/>
      <c r="D735" s="27"/>
      <c r="E735" s="27"/>
      <c r="F735" s="72"/>
      <c r="G735" s="71"/>
      <c r="H735" s="72"/>
      <c r="I735" s="26"/>
      <c r="J735" s="28"/>
      <c r="K735" s="28"/>
      <c r="L735" s="26" t="str">
        <f t="shared" si="22"/>
        <v/>
      </c>
      <c r="M735" s="29" t="str">
        <f>IFERROR(IF(COUNTIF('ANEXO 2'!A:A,'ANEXO 1'!E735)=0,"",COUNTIF('ANEXO 2'!A:A,'ANEXO 1'!E735)),"")</f>
        <v/>
      </c>
      <c r="N735" s="26" t="str">
        <f>IFERROR((SUMIFS('ANEXO 2'!C:C,'ANEXO 2'!A:A,E735)/ROUND(SUMIFS(L:L,E:E,E735),2))*ROUND(L735,2),"")</f>
        <v/>
      </c>
      <c r="O735" s="26" t="str">
        <f t="shared" si="23"/>
        <v/>
      </c>
    </row>
    <row r="736" spans="1:15" x14ac:dyDescent="0.25">
      <c r="A736" s="49"/>
      <c r="B736" s="51"/>
      <c r="C736" s="26"/>
      <c r="D736" s="27"/>
      <c r="E736" s="27"/>
      <c r="F736" s="72"/>
      <c r="G736" s="71"/>
      <c r="H736" s="72"/>
      <c r="I736" s="26"/>
      <c r="J736" s="28"/>
      <c r="K736" s="28"/>
      <c r="L736" s="26" t="str">
        <f t="shared" si="22"/>
        <v/>
      </c>
      <c r="M736" s="29" t="str">
        <f>IFERROR(IF(COUNTIF('ANEXO 2'!A:A,'ANEXO 1'!E736)=0,"",COUNTIF('ANEXO 2'!A:A,'ANEXO 1'!E736)),"")</f>
        <v/>
      </c>
      <c r="N736" s="26" t="str">
        <f>IFERROR((SUMIFS('ANEXO 2'!C:C,'ANEXO 2'!A:A,E736)/ROUND(SUMIFS(L:L,E:E,E736),2))*ROUND(L736,2),"")</f>
        <v/>
      </c>
      <c r="O736" s="26" t="str">
        <f t="shared" si="23"/>
        <v/>
      </c>
    </row>
    <row r="737" spans="1:15" x14ac:dyDescent="0.25">
      <c r="A737" s="49"/>
      <c r="B737" s="51"/>
      <c r="C737" s="26"/>
      <c r="D737" s="27"/>
      <c r="E737" s="27"/>
      <c r="F737" s="72"/>
      <c r="G737" s="71"/>
      <c r="H737" s="72"/>
      <c r="I737" s="26"/>
      <c r="J737" s="28"/>
      <c r="K737" s="28"/>
      <c r="L737" s="26" t="str">
        <f t="shared" si="22"/>
        <v/>
      </c>
      <c r="M737" s="29" t="str">
        <f>IFERROR(IF(COUNTIF('ANEXO 2'!A:A,'ANEXO 1'!E737)=0,"",COUNTIF('ANEXO 2'!A:A,'ANEXO 1'!E737)),"")</f>
        <v/>
      </c>
      <c r="N737" s="26" t="str">
        <f>IFERROR((SUMIFS('ANEXO 2'!C:C,'ANEXO 2'!A:A,E737)/ROUND(SUMIFS(L:L,E:E,E737),2))*ROUND(L737,2),"")</f>
        <v/>
      </c>
      <c r="O737" s="26" t="str">
        <f t="shared" si="23"/>
        <v/>
      </c>
    </row>
    <row r="738" spans="1:15" x14ac:dyDescent="0.25">
      <c r="A738" s="49"/>
      <c r="B738" s="51"/>
      <c r="C738" s="26"/>
      <c r="D738" s="27"/>
      <c r="E738" s="27"/>
      <c r="F738" s="72"/>
      <c r="G738" s="71"/>
      <c r="H738" s="72"/>
      <c r="I738" s="26"/>
      <c r="J738" s="28"/>
      <c r="K738" s="28"/>
      <c r="L738" s="26" t="str">
        <f t="shared" si="22"/>
        <v/>
      </c>
      <c r="M738" s="29" t="str">
        <f>IFERROR(IF(COUNTIF('ANEXO 2'!A:A,'ANEXO 1'!E738)=0,"",COUNTIF('ANEXO 2'!A:A,'ANEXO 1'!E738)),"")</f>
        <v/>
      </c>
      <c r="N738" s="26" t="str">
        <f>IFERROR((SUMIFS('ANEXO 2'!C:C,'ANEXO 2'!A:A,E738)/ROUND(SUMIFS(L:L,E:E,E738),2))*ROUND(L738,2),"")</f>
        <v/>
      </c>
      <c r="O738" s="26" t="str">
        <f t="shared" si="23"/>
        <v/>
      </c>
    </row>
    <row r="739" spans="1:15" x14ac:dyDescent="0.25">
      <c r="A739" s="49"/>
      <c r="B739" s="51"/>
      <c r="C739" s="26"/>
      <c r="D739" s="27"/>
      <c r="E739" s="27"/>
      <c r="F739" s="72"/>
      <c r="G739" s="71"/>
      <c r="H739" s="72"/>
      <c r="I739" s="26"/>
      <c r="J739" s="28"/>
      <c r="K739" s="28"/>
      <c r="L739" s="26" t="str">
        <f t="shared" si="22"/>
        <v/>
      </c>
      <c r="M739" s="29" t="str">
        <f>IFERROR(IF(COUNTIF('ANEXO 2'!A:A,'ANEXO 1'!E739)=0,"",COUNTIF('ANEXO 2'!A:A,'ANEXO 1'!E739)),"")</f>
        <v/>
      </c>
      <c r="N739" s="26" t="str">
        <f>IFERROR((SUMIFS('ANEXO 2'!C:C,'ANEXO 2'!A:A,E739)/ROUND(SUMIFS(L:L,E:E,E739),2))*ROUND(L739,2),"")</f>
        <v/>
      </c>
      <c r="O739" s="26" t="str">
        <f t="shared" si="23"/>
        <v/>
      </c>
    </row>
    <row r="740" spans="1:15" x14ac:dyDescent="0.25">
      <c r="A740" s="49"/>
      <c r="B740" s="51"/>
      <c r="C740" s="26"/>
      <c r="D740" s="27"/>
      <c r="E740" s="27"/>
      <c r="F740" s="72"/>
      <c r="G740" s="71"/>
      <c r="H740" s="72"/>
      <c r="I740" s="26"/>
      <c r="J740" s="28"/>
      <c r="K740" s="28"/>
      <c r="L740" s="26" t="str">
        <f t="shared" si="22"/>
        <v/>
      </c>
      <c r="M740" s="29" t="str">
        <f>IFERROR(IF(COUNTIF('ANEXO 2'!A:A,'ANEXO 1'!E740)=0,"",COUNTIF('ANEXO 2'!A:A,'ANEXO 1'!E740)),"")</f>
        <v/>
      </c>
      <c r="N740" s="26" t="str">
        <f>IFERROR((SUMIFS('ANEXO 2'!C:C,'ANEXO 2'!A:A,E740)/ROUND(SUMIFS(L:L,E:E,E740),2))*ROUND(L740,2),"")</f>
        <v/>
      </c>
      <c r="O740" s="26" t="str">
        <f t="shared" si="23"/>
        <v/>
      </c>
    </row>
    <row r="741" spans="1:15" x14ac:dyDescent="0.25">
      <c r="A741" s="49"/>
      <c r="B741" s="51"/>
      <c r="C741" s="26"/>
      <c r="D741" s="27"/>
      <c r="E741" s="27"/>
      <c r="F741" s="72"/>
      <c r="G741" s="71"/>
      <c r="H741" s="72"/>
      <c r="I741" s="26"/>
      <c r="J741" s="28"/>
      <c r="K741" s="28"/>
      <c r="L741" s="26" t="str">
        <f t="shared" si="22"/>
        <v/>
      </c>
      <c r="M741" s="29" t="str">
        <f>IFERROR(IF(COUNTIF('ANEXO 2'!A:A,'ANEXO 1'!E741)=0,"",COUNTIF('ANEXO 2'!A:A,'ANEXO 1'!E741)),"")</f>
        <v/>
      </c>
      <c r="N741" s="26" t="str">
        <f>IFERROR((SUMIFS('ANEXO 2'!C:C,'ANEXO 2'!A:A,E741)/ROUND(SUMIFS(L:L,E:E,E741),2))*ROUND(L741,2),"")</f>
        <v/>
      </c>
      <c r="O741" s="26" t="str">
        <f t="shared" si="23"/>
        <v/>
      </c>
    </row>
    <row r="742" spans="1:15" x14ac:dyDescent="0.25">
      <c r="A742" s="49"/>
      <c r="B742" s="51"/>
      <c r="C742" s="26"/>
      <c r="D742" s="27"/>
      <c r="E742" s="27"/>
      <c r="F742" s="72"/>
      <c r="G742" s="71"/>
      <c r="H742" s="72"/>
      <c r="I742" s="26"/>
      <c r="J742" s="28"/>
      <c r="K742" s="28"/>
      <c r="L742" s="26" t="str">
        <f t="shared" si="22"/>
        <v/>
      </c>
      <c r="M742" s="29" t="str">
        <f>IFERROR(IF(COUNTIF('ANEXO 2'!A:A,'ANEXO 1'!E742)=0,"",COUNTIF('ANEXO 2'!A:A,'ANEXO 1'!E742)),"")</f>
        <v/>
      </c>
      <c r="N742" s="26" t="str">
        <f>IFERROR((SUMIFS('ANEXO 2'!C:C,'ANEXO 2'!A:A,E742)/ROUND(SUMIFS(L:L,E:E,E742),2))*ROUND(L742,2),"")</f>
        <v/>
      </c>
      <c r="O742" s="26" t="str">
        <f t="shared" si="23"/>
        <v/>
      </c>
    </row>
    <row r="743" spans="1:15" x14ac:dyDescent="0.25">
      <c r="A743" s="49"/>
      <c r="B743" s="51"/>
      <c r="C743" s="26"/>
      <c r="D743" s="27"/>
      <c r="E743" s="27"/>
      <c r="F743" s="72"/>
      <c r="G743" s="71"/>
      <c r="H743" s="72"/>
      <c r="I743" s="26"/>
      <c r="J743" s="28"/>
      <c r="K743" s="28"/>
      <c r="L743" s="26" t="str">
        <f t="shared" si="22"/>
        <v/>
      </c>
      <c r="M743" s="29" t="str">
        <f>IFERROR(IF(COUNTIF('ANEXO 2'!A:A,'ANEXO 1'!E743)=0,"",COUNTIF('ANEXO 2'!A:A,'ANEXO 1'!E743)),"")</f>
        <v/>
      </c>
      <c r="N743" s="26" t="str">
        <f>IFERROR((SUMIFS('ANEXO 2'!C:C,'ANEXO 2'!A:A,E743)/ROUND(SUMIFS(L:L,E:E,E743),2))*ROUND(L743,2),"")</f>
        <v/>
      </c>
      <c r="O743" s="26" t="str">
        <f t="shared" si="23"/>
        <v/>
      </c>
    </row>
    <row r="744" spans="1:15" x14ac:dyDescent="0.25">
      <c r="A744" s="49"/>
      <c r="B744" s="51"/>
      <c r="C744" s="26"/>
      <c r="D744" s="27"/>
      <c r="E744" s="27"/>
      <c r="F744" s="72"/>
      <c r="G744" s="71"/>
      <c r="H744" s="72"/>
      <c r="I744" s="26"/>
      <c r="J744" s="28"/>
      <c r="K744" s="28"/>
      <c r="L744" s="26" t="str">
        <f t="shared" si="22"/>
        <v/>
      </c>
      <c r="M744" s="29" t="str">
        <f>IFERROR(IF(COUNTIF('ANEXO 2'!A:A,'ANEXO 1'!E744)=0,"",COUNTIF('ANEXO 2'!A:A,'ANEXO 1'!E744)),"")</f>
        <v/>
      </c>
      <c r="N744" s="26" t="str">
        <f>IFERROR((SUMIFS('ANEXO 2'!C:C,'ANEXO 2'!A:A,E744)/ROUND(SUMIFS(L:L,E:E,E744),2))*ROUND(L744,2),"")</f>
        <v/>
      </c>
      <c r="O744" s="26" t="str">
        <f t="shared" si="23"/>
        <v/>
      </c>
    </row>
    <row r="745" spans="1:15" x14ac:dyDescent="0.25">
      <c r="A745" s="49"/>
      <c r="B745" s="51"/>
      <c r="C745" s="26"/>
      <c r="D745" s="27"/>
      <c r="E745" s="27"/>
      <c r="F745" s="72"/>
      <c r="G745" s="71"/>
      <c r="H745" s="72"/>
      <c r="I745" s="26"/>
      <c r="J745" s="28"/>
      <c r="K745" s="28"/>
      <c r="L745" s="26" t="str">
        <f t="shared" si="22"/>
        <v/>
      </c>
      <c r="M745" s="29" t="str">
        <f>IFERROR(IF(COUNTIF('ANEXO 2'!A:A,'ANEXO 1'!E745)=0,"",COUNTIF('ANEXO 2'!A:A,'ANEXO 1'!E745)),"")</f>
        <v/>
      </c>
      <c r="N745" s="26" t="str">
        <f>IFERROR((SUMIFS('ANEXO 2'!C:C,'ANEXO 2'!A:A,E745)/ROUND(SUMIFS(L:L,E:E,E745),2))*ROUND(L745,2),"")</f>
        <v/>
      </c>
      <c r="O745" s="26" t="str">
        <f t="shared" si="23"/>
        <v/>
      </c>
    </row>
    <row r="746" spans="1:15" x14ac:dyDescent="0.25">
      <c r="A746" s="49"/>
      <c r="B746" s="51"/>
      <c r="C746" s="26"/>
      <c r="D746" s="27"/>
      <c r="E746" s="27"/>
      <c r="F746" s="72"/>
      <c r="G746" s="71"/>
      <c r="H746" s="72"/>
      <c r="I746" s="26"/>
      <c r="J746" s="28"/>
      <c r="K746" s="28"/>
      <c r="L746" s="26" t="str">
        <f t="shared" si="22"/>
        <v/>
      </c>
      <c r="M746" s="29" t="str">
        <f>IFERROR(IF(COUNTIF('ANEXO 2'!A:A,'ANEXO 1'!E746)=0,"",COUNTIF('ANEXO 2'!A:A,'ANEXO 1'!E746)),"")</f>
        <v/>
      </c>
      <c r="N746" s="26" t="str">
        <f>IFERROR((SUMIFS('ANEXO 2'!C:C,'ANEXO 2'!A:A,E746)/ROUND(SUMIFS(L:L,E:E,E746),2))*ROUND(L746,2),"")</f>
        <v/>
      </c>
      <c r="O746" s="26" t="str">
        <f t="shared" si="23"/>
        <v/>
      </c>
    </row>
    <row r="747" spans="1:15" x14ac:dyDescent="0.25">
      <c r="A747" s="49"/>
      <c r="B747" s="51"/>
      <c r="C747" s="26"/>
      <c r="D747" s="27"/>
      <c r="E747" s="27"/>
      <c r="F747" s="72"/>
      <c r="G747" s="71"/>
      <c r="H747" s="72"/>
      <c r="I747" s="26"/>
      <c r="J747" s="28"/>
      <c r="K747" s="28"/>
      <c r="L747" s="26" t="str">
        <f t="shared" si="22"/>
        <v/>
      </c>
      <c r="M747" s="29" t="str">
        <f>IFERROR(IF(COUNTIF('ANEXO 2'!A:A,'ANEXO 1'!E747)=0,"",COUNTIF('ANEXO 2'!A:A,'ANEXO 1'!E747)),"")</f>
        <v/>
      </c>
      <c r="N747" s="26" t="str">
        <f>IFERROR((SUMIFS('ANEXO 2'!C:C,'ANEXO 2'!A:A,E747)/ROUND(SUMIFS(L:L,E:E,E747),2))*ROUND(L747,2),"")</f>
        <v/>
      </c>
      <c r="O747" s="26" t="str">
        <f t="shared" si="23"/>
        <v/>
      </c>
    </row>
    <row r="748" spans="1:15" x14ac:dyDescent="0.25">
      <c r="A748" s="49"/>
      <c r="B748" s="51"/>
      <c r="C748" s="26"/>
      <c r="D748" s="27"/>
      <c r="E748" s="27"/>
      <c r="F748" s="72"/>
      <c r="G748" s="71"/>
      <c r="H748" s="72"/>
      <c r="I748" s="26"/>
      <c r="J748" s="28"/>
      <c r="K748" s="28"/>
      <c r="L748" s="26" t="str">
        <f t="shared" si="22"/>
        <v/>
      </c>
      <c r="M748" s="29" t="str">
        <f>IFERROR(IF(COUNTIF('ANEXO 2'!A:A,'ANEXO 1'!E748)=0,"",COUNTIF('ANEXO 2'!A:A,'ANEXO 1'!E748)),"")</f>
        <v/>
      </c>
      <c r="N748" s="26" t="str">
        <f>IFERROR((SUMIFS('ANEXO 2'!C:C,'ANEXO 2'!A:A,E748)/ROUND(SUMIFS(L:L,E:E,E748),2))*ROUND(L748,2),"")</f>
        <v/>
      </c>
      <c r="O748" s="26" t="str">
        <f t="shared" si="23"/>
        <v/>
      </c>
    </row>
    <row r="749" spans="1:15" x14ac:dyDescent="0.25">
      <c r="A749" s="49"/>
      <c r="B749" s="51"/>
      <c r="C749" s="26"/>
      <c r="D749" s="27"/>
      <c r="E749" s="27"/>
      <c r="F749" s="72"/>
      <c r="G749" s="71"/>
      <c r="H749" s="72"/>
      <c r="I749" s="26"/>
      <c r="J749" s="28"/>
      <c r="K749" s="28"/>
      <c r="L749" s="26" t="str">
        <f t="shared" si="22"/>
        <v/>
      </c>
      <c r="M749" s="29" t="str">
        <f>IFERROR(IF(COUNTIF('ANEXO 2'!A:A,'ANEXO 1'!E749)=0,"",COUNTIF('ANEXO 2'!A:A,'ANEXO 1'!E749)),"")</f>
        <v/>
      </c>
      <c r="N749" s="26" t="str">
        <f>IFERROR((SUMIFS('ANEXO 2'!C:C,'ANEXO 2'!A:A,E749)/ROUND(SUMIFS(L:L,E:E,E749),2))*ROUND(L749,2),"")</f>
        <v/>
      </c>
      <c r="O749" s="26" t="str">
        <f t="shared" si="23"/>
        <v/>
      </c>
    </row>
    <row r="750" spans="1:15" x14ac:dyDescent="0.25">
      <c r="A750" s="49"/>
      <c r="B750" s="51"/>
      <c r="C750" s="26"/>
      <c r="D750" s="27"/>
      <c r="E750" s="27"/>
      <c r="F750" s="72"/>
      <c r="G750" s="71"/>
      <c r="H750" s="72"/>
      <c r="I750" s="26"/>
      <c r="J750" s="28"/>
      <c r="K750" s="28"/>
      <c r="L750" s="26" t="str">
        <f t="shared" si="22"/>
        <v/>
      </c>
      <c r="M750" s="29" t="str">
        <f>IFERROR(IF(COUNTIF('ANEXO 2'!A:A,'ANEXO 1'!E750)=0,"",COUNTIF('ANEXO 2'!A:A,'ANEXO 1'!E750)),"")</f>
        <v/>
      </c>
      <c r="N750" s="26" t="str">
        <f>IFERROR((SUMIFS('ANEXO 2'!C:C,'ANEXO 2'!A:A,E750)/ROUND(SUMIFS(L:L,E:E,E750),2))*ROUND(L750,2),"")</f>
        <v/>
      </c>
      <c r="O750" s="26" t="str">
        <f t="shared" si="23"/>
        <v/>
      </c>
    </row>
    <row r="751" spans="1:15" x14ac:dyDescent="0.25">
      <c r="A751" s="49"/>
      <c r="B751" s="51"/>
      <c r="C751" s="26"/>
      <c r="D751" s="27"/>
      <c r="E751" s="27"/>
      <c r="F751" s="72"/>
      <c r="G751" s="71"/>
      <c r="H751" s="72"/>
      <c r="I751" s="26"/>
      <c r="J751" s="28"/>
      <c r="K751" s="28"/>
      <c r="L751" s="26" t="str">
        <f t="shared" si="22"/>
        <v/>
      </c>
      <c r="M751" s="29" t="str">
        <f>IFERROR(IF(COUNTIF('ANEXO 2'!A:A,'ANEXO 1'!E751)=0,"",COUNTIF('ANEXO 2'!A:A,'ANEXO 1'!E751)),"")</f>
        <v/>
      </c>
      <c r="N751" s="26" t="str">
        <f>IFERROR((SUMIFS('ANEXO 2'!C:C,'ANEXO 2'!A:A,E751)/ROUND(SUMIFS(L:L,E:E,E751),2))*ROUND(L751,2),"")</f>
        <v/>
      </c>
      <c r="O751" s="26" t="str">
        <f t="shared" si="23"/>
        <v/>
      </c>
    </row>
    <row r="752" spans="1:15" x14ac:dyDescent="0.25">
      <c r="A752" s="49"/>
      <c r="B752" s="51"/>
      <c r="C752" s="26"/>
      <c r="D752" s="27"/>
      <c r="E752" s="27"/>
      <c r="F752" s="72"/>
      <c r="G752" s="71"/>
      <c r="H752" s="72"/>
      <c r="I752" s="26"/>
      <c r="J752" s="28"/>
      <c r="K752" s="28"/>
      <c r="L752" s="26" t="str">
        <f t="shared" si="22"/>
        <v/>
      </c>
      <c r="M752" s="29" t="str">
        <f>IFERROR(IF(COUNTIF('ANEXO 2'!A:A,'ANEXO 1'!E752)=0,"",COUNTIF('ANEXO 2'!A:A,'ANEXO 1'!E752)),"")</f>
        <v/>
      </c>
      <c r="N752" s="26" t="str">
        <f>IFERROR((SUMIFS('ANEXO 2'!C:C,'ANEXO 2'!A:A,E752)/ROUND(SUMIFS(L:L,E:E,E752),2))*ROUND(L752,2),"")</f>
        <v/>
      </c>
      <c r="O752" s="26" t="str">
        <f t="shared" si="23"/>
        <v/>
      </c>
    </row>
    <row r="753" spans="1:15" x14ac:dyDescent="0.25">
      <c r="A753" s="49"/>
      <c r="B753" s="51"/>
      <c r="C753" s="26"/>
      <c r="D753" s="27"/>
      <c r="E753" s="27"/>
      <c r="F753" s="72"/>
      <c r="G753" s="71"/>
      <c r="H753" s="72"/>
      <c r="I753" s="26"/>
      <c r="J753" s="28"/>
      <c r="K753" s="28"/>
      <c r="L753" s="26" t="str">
        <f t="shared" si="22"/>
        <v/>
      </c>
      <c r="M753" s="29" t="str">
        <f>IFERROR(IF(COUNTIF('ANEXO 2'!A:A,'ANEXO 1'!E753)=0,"",COUNTIF('ANEXO 2'!A:A,'ANEXO 1'!E753)),"")</f>
        <v/>
      </c>
      <c r="N753" s="26" t="str">
        <f>IFERROR((SUMIFS('ANEXO 2'!C:C,'ANEXO 2'!A:A,E753)/ROUND(SUMIFS(L:L,E:E,E753),2))*ROUND(L753,2),"")</f>
        <v/>
      </c>
      <c r="O753" s="26" t="str">
        <f t="shared" si="23"/>
        <v/>
      </c>
    </row>
    <row r="754" spans="1:15" x14ac:dyDescent="0.25">
      <c r="A754" s="49"/>
      <c r="B754" s="51"/>
      <c r="C754" s="26"/>
      <c r="D754" s="27"/>
      <c r="E754" s="27"/>
      <c r="F754" s="72"/>
      <c r="G754" s="71"/>
      <c r="H754" s="72"/>
      <c r="I754" s="26"/>
      <c r="J754" s="28"/>
      <c r="K754" s="28"/>
      <c r="L754" s="26" t="str">
        <f t="shared" si="22"/>
        <v/>
      </c>
      <c r="M754" s="29" t="str">
        <f>IFERROR(IF(COUNTIF('ANEXO 2'!A:A,'ANEXO 1'!E754)=0,"",COUNTIF('ANEXO 2'!A:A,'ANEXO 1'!E754)),"")</f>
        <v/>
      </c>
      <c r="N754" s="26" t="str">
        <f>IFERROR((SUMIFS('ANEXO 2'!C:C,'ANEXO 2'!A:A,E754)/ROUND(SUMIFS(L:L,E:E,E754),2))*ROUND(L754,2),"")</f>
        <v/>
      </c>
      <c r="O754" s="26" t="str">
        <f t="shared" si="23"/>
        <v/>
      </c>
    </row>
    <row r="755" spans="1:15" x14ac:dyDescent="0.25">
      <c r="A755" s="49"/>
      <c r="B755" s="51"/>
      <c r="C755" s="26"/>
      <c r="D755" s="27"/>
      <c r="E755" s="27"/>
      <c r="F755" s="72"/>
      <c r="G755" s="71"/>
      <c r="H755" s="72"/>
      <c r="I755" s="26"/>
      <c r="J755" s="28"/>
      <c r="K755" s="28"/>
      <c r="L755" s="26" t="str">
        <f t="shared" si="22"/>
        <v/>
      </c>
      <c r="M755" s="29" t="str">
        <f>IFERROR(IF(COUNTIF('ANEXO 2'!A:A,'ANEXO 1'!E755)=0,"",COUNTIF('ANEXO 2'!A:A,'ANEXO 1'!E755)),"")</f>
        <v/>
      </c>
      <c r="N755" s="26" t="str">
        <f>IFERROR((SUMIFS('ANEXO 2'!C:C,'ANEXO 2'!A:A,E755)/ROUND(SUMIFS(L:L,E:E,E755),2))*ROUND(L755,2),"")</f>
        <v/>
      </c>
      <c r="O755" s="26" t="str">
        <f t="shared" si="23"/>
        <v/>
      </c>
    </row>
    <row r="756" spans="1:15" x14ac:dyDescent="0.25">
      <c r="A756" s="49"/>
      <c r="B756" s="51"/>
      <c r="C756" s="26"/>
      <c r="D756" s="27"/>
      <c r="E756" s="27"/>
      <c r="F756" s="72"/>
      <c r="G756" s="71"/>
      <c r="H756" s="72"/>
      <c r="I756" s="26"/>
      <c r="J756" s="28"/>
      <c r="K756" s="28"/>
      <c r="L756" s="26" t="str">
        <f t="shared" si="22"/>
        <v/>
      </c>
      <c r="M756" s="29" t="str">
        <f>IFERROR(IF(COUNTIF('ANEXO 2'!A:A,'ANEXO 1'!E756)=0,"",COUNTIF('ANEXO 2'!A:A,'ANEXO 1'!E756)),"")</f>
        <v/>
      </c>
      <c r="N756" s="26" t="str">
        <f>IFERROR((SUMIFS('ANEXO 2'!C:C,'ANEXO 2'!A:A,E756)/ROUND(SUMIFS(L:L,E:E,E756),2))*ROUND(L756,2),"")</f>
        <v/>
      </c>
      <c r="O756" s="26" t="str">
        <f t="shared" si="23"/>
        <v/>
      </c>
    </row>
    <row r="757" spans="1:15" x14ac:dyDescent="0.25">
      <c r="A757" s="49"/>
      <c r="B757" s="51"/>
      <c r="C757" s="26"/>
      <c r="D757" s="27"/>
      <c r="E757" s="27"/>
      <c r="F757" s="72"/>
      <c r="G757" s="71"/>
      <c r="H757" s="72"/>
      <c r="I757" s="26"/>
      <c r="J757" s="28"/>
      <c r="K757" s="28"/>
      <c r="L757" s="26" t="str">
        <f t="shared" si="22"/>
        <v/>
      </c>
      <c r="M757" s="29" t="str">
        <f>IFERROR(IF(COUNTIF('ANEXO 2'!A:A,'ANEXO 1'!E757)=0,"",COUNTIF('ANEXO 2'!A:A,'ANEXO 1'!E757)),"")</f>
        <v/>
      </c>
      <c r="N757" s="26" t="str">
        <f>IFERROR((SUMIFS('ANEXO 2'!C:C,'ANEXO 2'!A:A,E757)/ROUND(SUMIFS(L:L,E:E,E757),2))*ROUND(L757,2),"")</f>
        <v/>
      </c>
      <c r="O757" s="26" t="str">
        <f t="shared" si="23"/>
        <v/>
      </c>
    </row>
    <row r="758" spans="1:15" x14ac:dyDescent="0.25">
      <c r="A758" s="49"/>
      <c r="B758" s="51"/>
      <c r="C758" s="26"/>
      <c r="D758" s="27"/>
      <c r="E758" s="27"/>
      <c r="F758" s="72"/>
      <c r="G758" s="71"/>
      <c r="H758" s="72"/>
      <c r="I758" s="26"/>
      <c r="J758" s="28"/>
      <c r="K758" s="28"/>
      <c r="L758" s="26" t="str">
        <f t="shared" si="22"/>
        <v/>
      </c>
      <c r="M758" s="29" t="str">
        <f>IFERROR(IF(COUNTIF('ANEXO 2'!A:A,'ANEXO 1'!E758)=0,"",COUNTIF('ANEXO 2'!A:A,'ANEXO 1'!E758)),"")</f>
        <v/>
      </c>
      <c r="N758" s="26" t="str">
        <f>IFERROR((SUMIFS('ANEXO 2'!C:C,'ANEXO 2'!A:A,E758)/ROUND(SUMIFS(L:L,E:E,E758),2))*ROUND(L758,2),"")</f>
        <v/>
      </c>
      <c r="O758" s="26" t="str">
        <f t="shared" si="23"/>
        <v/>
      </c>
    </row>
    <row r="759" spans="1:15" x14ac:dyDescent="0.25">
      <c r="A759" s="49"/>
      <c r="B759" s="51"/>
      <c r="C759" s="26"/>
      <c r="D759" s="27"/>
      <c r="E759" s="27"/>
      <c r="F759" s="72"/>
      <c r="G759" s="71"/>
      <c r="H759" s="72"/>
      <c r="I759" s="26"/>
      <c r="J759" s="28"/>
      <c r="K759" s="28"/>
      <c r="L759" s="26" t="str">
        <f t="shared" si="22"/>
        <v/>
      </c>
      <c r="M759" s="29" t="str">
        <f>IFERROR(IF(COUNTIF('ANEXO 2'!A:A,'ANEXO 1'!E759)=0,"",COUNTIF('ANEXO 2'!A:A,'ANEXO 1'!E759)),"")</f>
        <v/>
      </c>
      <c r="N759" s="26" t="str">
        <f>IFERROR((SUMIFS('ANEXO 2'!C:C,'ANEXO 2'!A:A,E759)/ROUND(SUMIFS(L:L,E:E,E759),2))*ROUND(L759,2),"")</f>
        <v/>
      </c>
      <c r="O759" s="26" t="str">
        <f t="shared" si="23"/>
        <v/>
      </c>
    </row>
    <row r="760" spans="1:15" x14ac:dyDescent="0.25">
      <c r="A760" s="49"/>
      <c r="B760" s="51"/>
      <c r="C760" s="26"/>
      <c r="D760" s="27"/>
      <c r="E760" s="27"/>
      <c r="F760" s="72"/>
      <c r="G760" s="71"/>
      <c r="H760" s="72"/>
      <c r="I760" s="26"/>
      <c r="J760" s="28"/>
      <c r="K760" s="28"/>
      <c r="L760" s="26" t="str">
        <f t="shared" si="22"/>
        <v/>
      </c>
      <c r="M760" s="29" t="str">
        <f>IFERROR(IF(COUNTIF('ANEXO 2'!A:A,'ANEXO 1'!E760)=0,"",COUNTIF('ANEXO 2'!A:A,'ANEXO 1'!E760)),"")</f>
        <v/>
      </c>
      <c r="N760" s="26" t="str">
        <f>IFERROR((SUMIFS('ANEXO 2'!C:C,'ANEXO 2'!A:A,E760)/ROUND(SUMIFS(L:L,E:E,E760),2))*ROUND(L760,2),"")</f>
        <v/>
      </c>
      <c r="O760" s="26" t="str">
        <f t="shared" si="23"/>
        <v/>
      </c>
    </row>
    <row r="761" spans="1:15" x14ac:dyDescent="0.25">
      <c r="A761" s="49"/>
      <c r="B761" s="51"/>
      <c r="C761" s="26"/>
      <c r="D761" s="27"/>
      <c r="E761" s="27"/>
      <c r="F761" s="72"/>
      <c r="G761" s="71"/>
      <c r="H761" s="72"/>
      <c r="I761" s="26"/>
      <c r="J761" s="28"/>
      <c r="K761" s="28"/>
      <c r="L761" s="26" t="str">
        <f t="shared" si="22"/>
        <v/>
      </c>
      <c r="M761" s="29" t="str">
        <f>IFERROR(IF(COUNTIF('ANEXO 2'!A:A,'ANEXO 1'!E761)=0,"",COUNTIF('ANEXO 2'!A:A,'ANEXO 1'!E761)),"")</f>
        <v/>
      </c>
      <c r="N761" s="26" t="str">
        <f>IFERROR((SUMIFS('ANEXO 2'!C:C,'ANEXO 2'!A:A,E761)/ROUND(SUMIFS(L:L,E:E,E761),2))*ROUND(L761,2),"")</f>
        <v/>
      </c>
      <c r="O761" s="26" t="str">
        <f t="shared" si="23"/>
        <v/>
      </c>
    </row>
    <row r="762" spans="1:15" x14ac:dyDescent="0.25">
      <c r="A762" s="49"/>
      <c r="B762" s="51"/>
      <c r="C762" s="26"/>
      <c r="D762" s="27"/>
      <c r="E762" s="27"/>
      <c r="F762" s="72"/>
      <c r="G762" s="71"/>
      <c r="H762" s="72"/>
      <c r="I762" s="26"/>
      <c r="J762" s="28"/>
      <c r="K762" s="28"/>
      <c r="L762" s="26" t="str">
        <f t="shared" si="22"/>
        <v/>
      </c>
      <c r="M762" s="29" t="str">
        <f>IFERROR(IF(COUNTIF('ANEXO 2'!A:A,'ANEXO 1'!E762)=0,"",COUNTIF('ANEXO 2'!A:A,'ANEXO 1'!E762)),"")</f>
        <v/>
      </c>
      <c r="N762" s="26" t="str">
        <f>IFERROR((SUMIFS('ANEXO 2'!C:C,'ANEXO 2'!A:A,E762)/ROUND(SUMIFS(L:L,E:E,E762),2))*ROUND(L762,2),"")</f>
        <v/>
      </c>
      <c r="O762" s="26" t="str">
        <f t="shared" si="23"/>
        <v/>
      </c>
    </row>
    <row r="763" spans="1:15" x14ac:dyDescent="0.25">
      <c r="A763" s="49"/>
      <c r="B763" s="51"/>
      <c r="C763" s="26"/>
      <c r="D763" s="27"/>
      <c r="E763" s="27"/>
      <c r="F763" s="72"/>
      <c r="G763" s="71"/>
      <c r="H763" s="72"/>
      <c r="I763" s="26"/>
      <c r="J763" s="28"/>
      <c r="K763" s="28"/>
      <c r="L763" s="26" t="str">
        <f t="shared" si="22"/>
        <v/>
      </c>
      <c r="M763" s="29" t="str">
        <f>IFERROR(IF(COUNTIF('ANEXO 2'!A:A,'ANEXO 1'!E763)=0,"",COUNTIF('ANEXO 2'!A:A,'ANEXO 1'!E763)),"")</f>
        <v/>
      </c>
      <c r="N763" s="26" t="str">
        <f>IFERROR((SUMIFS('ANEXO 2'!C:C,'ANEXO 2'!A:A,E763)/ROUND(SUMIFS(L:L,E:E,E763),2))*ROUND(L763,2),"")</f>
        <v/>
      </c>
      <c r="O763" s="26" t="str">
        <f t="shared" si="23"/>
        <v/>
      </c>
    </row>
    <row r="764" spans="1:15" x14ac:dyDescent="0.25">
      <c r="A764" s="49"/>
      <c r="B764" s="51"/>
      <c r="C764" s="26"/>
      <c r="D764" s="27"/>
      <c r="E764" s="27"/>
      <c r="F764" s="72"/>
      <c r="G764" s="71"/>
      <c r="H764" s="72"/>
      <c r="I764" s="26"/>
      <c r="J764" s="28"/>
      <c r="K764" s="28"/>
      <c r="L764" s="26" t="str">
        <f t="shared" si="22"/>
        <v/>
      </c>
      <c r="M764" s="29" t="str">
        <f>IFERROR(IF(COUNTIF('ANEXO 2'!A:A,'ANEXO 1'!E764)=0,"",COUNTIF('ANEXO 2'!A:A,'ANEXO 1'!E764)),"")</f>
        <v/>
      </c>
      <c r="N764" s="26" t="str">
        <f>IFERROR((SUMIFS('ANEXO 2'!C:C,'ANEXO 2'!A:A,E764)/ROUND(SUMIFS(L:L,E:E,E764),2))*ROUND(L764,2),"")</f>
        <v/>
      </c>
      <c r="O764" s="26" t="str">
        <f t="shared" si="23"/>
        <v/>
      </c>
    </row>
    <row r="765" spans="1:15" x14ac:dyDescent="0.25">
      <c r="A765" s="49"/>
      <c r="B765" s="51"/>
      <c r="C765" s="26"/>
      <c r="D765" s="27"/>
      <c r="E765" s="27"/>
      <c r="F765" s="72"/>
      <c r="G765" s="71"/>
      <c r="H765" s="72"/>
      <c r="I765" s="26"/>
      <c r="J765" s="28"/>
      <c r="K765" s="28"/>
      <c r="L765" s="26" t="str">
        <f t="shared" si="22"/>
        <v/>
      </c>
      <c r="M765" s="29" t="str">
        <f>IFERROR(IF(COUNTIF('ANEXO 2'!A:A,'ANEXO 1'!E765)=0,"",COUNTIF('ANEXO 2'!A:A,'ANEXO 1'!E765)),"")</f>
        <v/>
      </c>
      <c r="N765" s="26" t="str">
        <f>IFERROR((SUMIFS('ANEXO 2'!C:C,'ANEXO 2'!A:A,E765)/ROUND(SUMIFS(L:L,E:E,E765),2))*ROUND(L765,2),"")</f>
        <v/>
      </c>
      <c r="O765" s="26" t="str">
        <f t="shared" si="23"/>
        <v/>
      </c>
    </row>
    <row r="766" spans="1:15" x14ac:dyDescent="0.25">
      <c r="A766" s="49"/>
      <c r="B766" s="51"/>
      <c r="C766" s="26"/>
      <c r="D766" s="27"/>
      <c r="E766" s="27"/>
      <c r="F766" s="72"/>
      <c r="G766" s="71"/>
      <c r="H766" s="72"/>
      <c r="I766" s="26"/>
      <c r="J766" s="28"/>
      <c r="K766" s="28"/>
      <c r="L766" s="26" t="str">
        <f t="shared" si="22"/>
        <v/>
      </c>
      <c r="M766" s="29" t="str">
        <f>IFERROR(IF(COUNTIF('ANEXO 2'!A:A,'ANEXO 1'!E766)=0,"",COUNTIF('ANEXO 2'!A:A,'ANEXO 1'!E766)),"")</f>
        <v/>
      </c>
      <c r="N766" s="26" t="str">
        <f>IFERROR((SUMIFS('ANEXO 2'!C:C,'ANEXO 2'!A:A,E766)/ROUND(SUMIFS(L:L,E:E,E766),2))*ROUND(L766,2),"")</f>
        <v/>
      </c>
      <c r="O766" s="26" t="str">
        <f t="shared" si="23"/>
        <v/>
      </c>
    </row>
    <row r="767" spans="1:15" x14ac:dyDescent="0.25">
      <c r="A767" s="49"/>
      <c r="B767" s="51"/>
      <c r="C767" s="26"/>
      <c r="D767" s="27"/>
      <c r="E767" s="27"/>
      <c r="F767" s="72"/>
      <c r="G767" s="71"/>
      <c r="H767" s="72"/>
      <c r="I767" s="26"/>
      <c r="J767" s="28"/>
      <c r="K767" s="28"/>
      <c r="L767" s="26" t="str">
        <f t="shared" si="22"/>
        <v/>
      </c>
      <c r="M767" s="29" t="str">
        <f>IFERROR(IF(COUNTIF('ANEXO 2'!A:A,'ANEXO 1'!E767)=0,"",COUNTIF('ANEXO 2'!A:A,'ANEXO 1'!E767)),"")</f>
        <v/>
      </c>
      <c r="N767" s="26" t="str">
        <f>IFERROR((SUMIFS('ANEXO 2'!C:C,'ANEXO 2'!A:A,E767)/ROUND(SUMIFS(L:L,E:E,E767),2))*ROUND(L767,2),"")</f>
        <v/>
      </c>
      <c r="O767" s="26" t="str">
        <f t="shared" si="23"/>
        <v/>
      </c>
    </row>
    <row r="768" spans="1:15" x14ac:dyDescent="0.25">
      <c r="A768" s="49"/>
      <c r="B768" s="51"/>
      <c r="C768" s="26"/>
      <c r="D768" s="27"/>
      <c r="E768" s="27"/>
      <c r="F768" s="72"/>
      <c r="G768" s="71"/>
      <c r="H768" s="72"/>
      <c r="I768" s="26"/>
      <c r="J768" s="28"/>
      <c r="K768" s="28"/>
      <c r="L768" s="26" t="str">
        <f t="shared" si="22"/>
        <v/>
      </c>
      <c r="M768" s="29" t="str">
        <f>IFERROR(IF(COUNTIF('ANEXO 2'!A:A,'ANEXO 1'!E768)=0,"",COUNTIF('ANEXO 2'!A:A,'ANEXO 1'!E768)),"")</f>
        <v/>
      </c>
      <c r="N768" s="26" t="str">
        <f>IFERROR((SUMIFS('ANEXO 2'!C:C,'ANEXO 2'!A:A,E768)/ROUND(SUMIFS(L:L,E:E,E768),2))*ROUND(L768,2),"")</f>
        <v/>
      </c>
      <c r="O768" s="26" t="str">
        <f t="shared" si="23"/>
        <v/>
      </c>
    </row>
    <row r="769" spans="1:15" x14ac:dyDescent="0.25">
      <c r="A769" s="49"/>
      <c r="B769" s="51"/>
      <c r="C769" s="26"/>
      <c r="D769" s="27"/>
      <c r="E769" s="27"/>
      <c r="F769" s="72"/>
      <c r="G769" s="71"/>
      <c r="H769" s="72"/>
      <c r="I769" s="26"/>
      <c r="J769" s="28"/>
      <c r="K769" s="28"/>
      <c r="L769" s="26" t="str">
        <f t="shared" si="22"/>
        <v/>
      </c>
      <c r="M769" s="29" t="str">
        <f>IFERROR(IF(COUNTIF('ANEXO 2'!A:A,'ANEXO 1'!E769)=0,"",COUNTIF('ANEXO 2'!A:A,'ANEXO 1'!E769)),"")</f>
        <v/>
      </c>
      <c r="N769" s="26" t="str">
        <f>IFERROR((SUMIFS('ANEXO 2'!C:C,'ANEXO 2'!A:A,E769)/ROUND(SUMIFS(L:L,E:E,E769),2))*ROUND(L769,2),"")</f>
        <v/>
      </c>
      <c r="O769" s="26" t="str">
        <f t="shared" si="23"/>
        <v/>
      </c>
    </row>
    <row r="770" spans="1:15" x14ac:dyDescent="0.25">
      <c r="A770" s="49"/>
      <c r="B770" s="51"/>
      <c r="C770" s="26"/>
      <c r="D770" s="27"/>
      <c r="E770" s="27"/>
      <c r="F770" s="72"/>
      <c r="G770" s="71"/>
      <c r="H770" s="72"/>
      <c r="I770" s="26"/>
      <c r="J770" s="28"/>
      <c r="K770" s="28"/>
      <c r="L770" s="26" t="str">
        <f t="shared" si="22"/>
        <v/>
      </c>
      <c r="M770" s="29" t="str">
        <f>IFERROR(IF(COUNTIF('ANEXO 2'!A:A,'ANEXO 1'!E770)=0,"",COUNTIF('ANEXO 2'!A:A,'ANEXO 1'!E770)),"")</f>
        <v/>
      </c>
      <c r="N770" s="26" t="str">
        <f>IFERROR((SUMIFS('ANEXO 2'!C:C,'ANEXO 2'!A:A,E770)/ROUND(SUMIFS(L:L,E:E,E770),2))*ROUND(L770,2),"")</f>
        <v/>
      </c>
      <c r="O770" s="26" t="str">
        <f t="shared" si="23"/>
        <v/>
      </c>
    </row>
    <row r="771" spans="1:15" x14ac:dyDescent="0.25">
      <c r="A771" s="49"/>
      <c r="B771" s="51"/>
      <c r="C771" s="26"/>
      <c r="D771" s="27"/>
      <c r="E771" s="27"/>
      <c r="F771" s="72"/>
      <c r="G771" s="71"/>
      <c r="H771" s="72"/>
      <c r="I771" s="26"/>
      <c r="J771" s="28"/>
      <c r="K771" s="28"/>
      <c r="L771" s="26" t="str">
        <f t="shared" si="22"/>
        <v/>
      </c>
      <c r="M771" s="29" t="str">
        <f>IFERROR(IF(COUNTIF('ANEXO 2'!A:A,'ANEXO 1'!E771)=0,"",COUNTIF('ANEXO 2'!A:A,'ANEXO 1'!E771)),"")</f>
        <v/>
      </c>
      <c r="N771" s="26" t="str">
        <f>IFERROR((SUMIFS('ANEXO 2'!C:C,'ANEXO 2'!A:A,E771)/ROUND(SUMIFS(L:L,E:E,E771),2))*ROUND(L771,2),"")</f>
        <v/>
      </c>
      <c r="O771" s="26" t="str">
        <f t="shared" si="23"/>
        <v/>
      </c>
    </row>
    <row r="772" spans="1:15" x14ac:dyDescent="0.25">
      <c r="A772" s="49"/>
      <c r="B772" s="51"/>
      <c r="C772" s="26"/>
      <c r="D772" s="27"/>
      <c r="E772" s="27"/>
      <c r="F772" s="72"/>
      <c r="G772" s="71"/>
      <c r="H772" s="72"/>
      <c r="I772" s="26"/>
      <c r="J772" s="28"/>
      <c r="K772" s="28"/>
      <c r="L772" s="26" t="str">
        <f t="shared" si="22"/>
        <v/>
      </c>
      <c r="M772" s="29" t="str">
        <f>IFERROR(IF(COUNTIF('ANEXO 2'!A:A,'ANEXO 1'!E772)=0,"",COUNTIF('ANEXO 2'!A:A,'ANEXO 1'!E772)),"")</f>
        <v/>
      </c>
      <c r="N772" s="26" t="str">
        <f>IFERROR((SUMIFS('ANEXO 2'!C:C,'ANEXO 2'!A:A,E772)/ROUND(SUMIFS(L:L,E:E,E772),2))*ROUND(L772,2),"")</f>
        <v/>
      </c>
      <c r="O772" s="26" t="str">
        <f t="shared" si="23"/>
        <v/>
      </c>
    </row>
    <row r="773" spans="1:15" x14ac:dyDescent="0.25">
      <c r="A773" s="49"/>
      <c r="B773" s="51"/>
      <c r="C773" s="26"/>
      <c r="D773" s="27"/>
      <c r="E773" s="27"/>
      <c r="F773" s="72"/>
      <c r="G773" s="71"/>
      <c r="H773" s="72"/>
      <c r="I773" s="26"/>
      <c r="J773" s="28"/>
      <c r="K773" s="28"/>
      <c r="L773" s="26" t="str">
        <f t="shared" ref="L773:L800" si="24">IF(I773=0,"",I773+(I773*J773)-(I773*K773))</f>
        <v/>
      </c>
      <c r="M773" s="29" t="str">
        <f>IFERROR(IF(COUNTIF('ANEXO 2'!A:A,'ANEXO 1'!E773)=0,"",COUNTIF('ANEXO 2'!A:A,'ANEXO 1'!E773)),"")</f>
        <v/>
      </c>
      <c r="N773" s="26" t="str">
        <f>IFERROR((SUMIFS('ANEXO 2'!C:C,'ANEXO 2'!A:A,E773)/ROUND(SUMIFS(L:L,E:E,E773),2))*ROUND(L773,2),"")</f>
        <v/>
      </c>
      <c r="O773" s="26" t="str">
        <f t="shared" ref="O773:O800" si="25">IFERROR(IF(N773="","",ROUND(IF(N773&gt;I773,I773,((N773/L773)*I773)),2)),"")</f>
        <v/>
      </c>
    </row>
    <row r="774" spans="1:15" x14ac:dyDescent="0.25">
      <c r="A774" s="49"/>
      <c r="B774" s="51"/>
      <c r="C774" s="26"/>
      <c r="D774" s="27"/>
      <c r="E774" s="27"/>
      <c r="F774" s="72"/>
      <c r="G774" s="71"/>
      <c r="H774" s="72"/>
      <c r="I774" s="26"/>
      <c r="J774" s="28"/>
      <c r="K774" s="28"/>
      <c r="L774" s="26" t="str">
        <f t="shared" si="24"/>
        <v/>
      </c>
      <c r="M774" s="29" t="str">
        <f>IFERROR(IF(COUNTIF('ANEXO 2'!A:A,'ANEXO 1'!E774)=0,"",COUNTIF('ANEXO 2'!A:A,'ANEXO 1'!E774)),"")</f>
        <v/>
      </c>
      <c r="N774" s="26" t="str">
        <f>IFERROR((SUMIFS('ANEXO 2'!C:C,'ANEXO 2'!A:A,E774)/ROUND(SUMIFS(L:L,E:E,E774),2))*ROUND(L774,2),"")</f>
        <v/>
      </c>
      <c r="O774" s="26" t="str">
        <f t="shared" si="25"/>
        <v/>
      </c>
    </row>
    <row r="775" spans="1:15" x14ac:dyDescent="0.25">
      <c r="A775" s="49"/>
      <c r="B775" s="51"/>
      <c r="C775" s="26"/>
      <c r="D775" s="27"/>
      <c r="E775" s="27"/>
      <c r="F775" s="72"/>
      <c r="G775" s="71"/>
      <c r="H775" s="72"/>
      <c r="I775" s="26"/>
      <c r="J775" s="28"/>
      <c r="K775" s="28"/>
      <c r="L775" s="26" t="str">
        <f t="shared" si="24"/>
        <v/>
      </c>
      <c r="M775" s="29" t="str">
        <f>IFERROR(IF(COUNTIF('ANEXO 2'!A:A,'ANEXO 1'!E775)=0,"",COUNTIF('ANEXO 2'!A:A,'ANEXO 1'!E775)),"")</f>
        <v/>
      </c>
      <c r="N775" s="26" t="str">
        <f>IFERROR((SUMIFS('ANEXO 2'!C:C,'ANEXO 2'!A:A,E775)/ROUND(SUMIFS(L:L,E:E,E775),2))*ROUND(L775,2),"")</f>
        <v/>
      </c>
      <c r="O775" s="26" t="str">
        <f t="shared" si="25"/>
        <v/>
      </c>
    </row>
    <row r="776" spans="1:15" x14ac:dyDescent="0.25">
      <c r="A776" s="49"/>
      <c r="B776" s="51"/>
      <c r="C776" s="26"/>
      <c r="D776" s="27"/>
      <c r="E776" s="27"/>
      <c r="F776" s="72"/>
      <c r="G776" s="71"/>
      <c r="H776" s="72"/>
      <c r="I776" s="26"/>
      <c r="J776" s="28"/>
      <c r="K776" s="28"/>
      <c r="L776" s="26" t="str">
        <f t="shared" si="24"/>
        <v/>
      </c>
      <c r="M776" s="29" t="str">
        <f>IFERROR(IF(COUNTIF('ANEXO 2'!A:A,'ANEXO 1'!E776)=0,"",COUNTIF('ANEXO 2'!A:A,'ANEXO 1'!E776)),"")</f>
        <v/>
      </c>
      <c r="N776" s="26" t="str">
        <f>IFERROR((SUMIFS('ANEXO 2'!C:C,'ANEXO 2'!A:A,E776)/ROUND(SUMIFS(L:L,E:E,E776),2))*ROUND(L776,2),"")</f>
        <v/>
      </c>
      <c r="O776" s="26" t="str">
        <f t="shared" si="25"/>
        <v/>
      </c>
    </row>
    <row r="777" spans="1:15" x14ac:dyDescent="0.25">
      <c r="A777" s="49"/>
      <c r="B777" s="51"/>
      <c r="C777" s="26"/>
      <c r="D777" s="27"/>
      <c r="E777" s="27"/>
      <c r="F777" s="72"/>
      <c r="G777" s="71"/>
      <c r="H777" s="72"/>
      <c r="I777" s="26"/>
      <c r="J777" s="28"/>
      <c r="K777" s="28"/>
      <c r="L777" s="26" t="str">
        <f t="shared" si="24"/>
        <v/>
      </c>
      <c r="M777" s="29" t="str">
        <f>IFERROR(IF(COUNTIF('ANEXO 2'!A:A,'ANEXO 1'!E777)=0,"",COUNTIF('ANEXO 2'!A:A,'ANEXO 1'!E777)),"")</f>
        <v/>
      </c>
      <c r="N777" s="26" t="str">
        <f>IFERROR((SUMIFS('ANEXO 2'!C:C,'ANEXO 2'!A:A,E777)/ROUND(SUMIFS(L:L,E:E,E777),2))*ROUND(L777,2),"")</f>
        <v/>
      </c>
      <c r="O777" s="26" t="str">
        <f t="shared" si="25"/>
        <v/>
      </c>
    </row>
    <row r="778" spans="1:15" x14ac:dyDescent="0.25">
      <c r="A778" s="49"/>
      <c r="B778" s="51"/>
      <c r="C778" s="26"/>
      <c r="D778" s="27"/>
      <c r="E778" s="27"/>
      <c r="F778" s="72"/>
      <c r="G778" s="71"/>
      <c r="H778" s="72"/>
      <c r="I778" s="26"/>
      <c r="J778" s="28"/>
      <c r="K778" s="28"/>
      <c r="L778" s="26" t="str">
        <f t="shared" si="24"/>
        <v/>
      </c>
      <c r="M778" s="29" t="str">
        <f>IFERROR(IF(COUNTIF('ANEXO 2'!A:A,'ANEXO 1'!E778)=0,"",COUNTIF('ANEXO 2'!A:A,'ANEXO 1'!E778)),"")</f>
        <v/>
      </c>
      <c r="N778" s="26" t="str">
        <f>IFERROR((SUMIFS('ANEXO 2'!C:C,'ANEXO 2'!A:A,E778)/ROUND(SUMIFS(L:L,E:E,E778),2))*ROUND(L778,2),"")</f>
        <v/>
      </c>
      <c r="O778" s="26" t="str">
        <f t="shared" si="25"/>
        <v/>
      </c>
    </row>
    <row r="779" spans="1:15" x14ac:dyDescent="0.25">
      <c r="A779" s="49"/>
      <c r="B779" s="51"/>
      <c r="C779" s="26"/>
      <c r="D779" s="27"/>
      <c r="E779" s="27"/>
      <c r="F779" s="72"/>
      <c r="G779" s="71"/>
      <c r="H779" s="72"/>
      <c r="I779" s="26"/>
      <c r="J779" s="28"/>
      <c r="K779" s="28"/>
      <c r="L779" s="26" t="str">
        <f t="shared" si="24"/>
        <v/>
      </c>
      <c r="M779" s="29" t="str">
        <f>IFERROR(IF(COUNTIF('ANEXO 2'!A:A,'ANEXO 1'!E779)=0,"",COUNTIF('ANEXO 2'!A:A,'ANEXO 1'!E779)),"")</f>
        <v/>
      </c>
      <c r="N779" s="26" t="str">
        <f>IFERROR((SUMIFS('ANEXO 2'!C:C,'ANEXO 2'!A:A,E779)/ROUND(SUMIFS(L:L,E:E,E779),2))*ROUND(L779,2),"")</f>
        <v/>
      </c>
      <c r="O779" s="26" t="str">
        <f t="shared" si="25"/>
        <v/>
      </c>
    </row>
    <row r="780" spans="1:15" x14ac:dyDescent="0.25">
      <c r="A780" s="49"/>
      <c r="B780" s="51"/>
      <c r="C780" s="26"/>
      <c r="D780" s="27"/>
      <c r="E780" s="27"/>
      <c r="F780" s="72"/>
      <c r="G780" s="71"/>
      <c r="H780" s="72"/>
      <c r="I780" s="26"/>
      <c r="J780" s="28"/>
      <c r="K780" s="28"/>
      <c r="L780" s="26" t="str">
        <f t="shared" si="24"/>
        <v/>
      </c>
      <c r="M780" s="29" t="str">
        <f>IFERROR(IF(COUNTIF('ANEXO 2'!A:A,'ANEXO 1'!E780)=0,"",COUNTIF('ANEXO 2'!A:A,'ANEXO 1'!E780)),"")</f>
        <v/>
      </c>
      <c r="N780" s="26" t="str">
        <f>IFERROR((SUMIFS('ANEXO 2'!C:C,'ANEXO 2'!A:A,E780)/ROUND(SUMIFS(L:L,E:E,E780),2))*ROUND(L780,2),"")</f>
        <v/>
      </c>
      <c r="O780" s="26" t="str">
        <f t="shared" si="25"/>
        <v/>
      </c>
    </row>
    <row r="781" spans="1:15" x14ac:dyDescent="0.25">
      <c r="A781" s="49"/>
      <c r="B781" s="51"/>
      <c r="C781" s="26"/>
      <c r="D781" s="27"/>
      <c r="E781" s="27"/>
      <c r="F781" s="72"/>
      <c r="G781" s="71"/>
      <c r="H781" s="72"/>
      <c r="I781" s="26"/>
      <c r="J781" s="28"/>
      <c r="K781" s="28"/>
      <c r="L781" s="26" t="str">
        <f t="shared" si="24"/>
        <v/>
      </c>
      <c r="M781" s="29" t="str">
        <f>IFERROR(IF(COUNTIF('ANEXO 2'!A:A,'ANEXO 1'!E781)=0,"",COUNTIF('ANEXO 2'!A:A,'ANEXO 1'!E781)),"")</f>
        <v/>
      </c>
      <c r="N781" s="26" t="str">
        <f>IFERROR((SUMIFS('ANEXO 2'!C:C,'ANEXO 2'!A:A,E781)/ROUND(SUMIFS(L:L,E:E,E781),2))*ROUND(L781,2),"")</f>
        <v/>
      </c>
      <c r="O781" s="26" t="str">
        <f t="shared" si="25"/>
        <v/>
      </c>
    </row>
    <row r="782" spans="1:15" x14ac:dyDescent="0.25">
      <c r="A782" s="49"/>
      <c r="B782" s="51"/>
      <c r="C782" s="26"/>
      <c r="D782" s="27"/>
      <c r="E782" s="27"/>
      <c r="F782" s="72"/>
      <c r="G782" s="71"/>
      <c r="H782" s="72"/>
      <c r="I782" s="26"/>
      <c r="J782" s="28"/>
      <c r="K782" s="28"/>
      <c r="L782" s="26" t="str">
        <f t="shared" si="24"/>
        <v/>
      </c>
      <c r="M782" s="29" t="str">
        <f>IFERROR(IF(COUNTIF('ANEXO 2'!A:A,'ANEXO 1'!E782)=0,"",COUNTIF('ANEXO 2'!A:A,'ANEXO 1'!E782)),"")</f>
        <v/>
      </c>
      <c r="N782" s="26" t="str">
        <f>IFERROR((SUMIFS('ANEXO 2'!C:C,'ANEXO 2'!A:A,E782)/ROUND(SUMIFS(L:L,E:E,E782),2))*ROUND(L782,2),"")</f>
        <v/>
      </c>
      <c r="O782" s="26" t="str">
        <f t="shared" si="25"/>
        <v/>
      </c>
    </row>
    <row r="783" spans="1:15" x14ac:dyDescent="0.25">
      <c r="A783" s="49"/>
      <c r="B783" s="51"/>
      <c r="C783" s="26"/>
      <c r="D783" s="27"/>
      <c r="E783" s="27"/>
      <c r="F783" s="72"/>
      <c r="G783" s="71"/>
      <c r="H783" s="72"/>
      <c r="I783" s="26"/>
      <c r="J783" s="28"/>
      <c r="K783" s="28"/>
      <c r="L783" s="26" t="str">
        <f t="shared" si="24"/>
        <v/>
      </c>
      <c r="M783" s="29" t="str">
        <f>IFERROR(IF(COUNTIF('ANEXO 2'!A:A,'ANEXO 1'!E783)=0,"",COUNTIF('ANEXO 2'!A:A,'ANEXO 1'!E783)),"")</f>
        <v/>
      </c>
      <c r="N783" s="26" t="str">
        <f>IFERROR((SUMIFS('ANEXO 2'!C:C,'ANEXO 2'!A:A,E783)/ROUND(SUMIFS(L:L,E:E,E783),2))*ROUND(L783,2),"")</f>
        <v/>
      </c>
      <c r="O783" s="26" t="str">
        <f t="shared" si="25"/>
        <v/>
      </c>
    </row>
    <row r="784" spans="1:15" x14ac:dyDescent="0.25">
      <c r="A784" s="49"/>
      <c r="B784" s="51"/>
      <c r="C784" s="26"/>
      <c r="D784" s="27"/>
      <c r="E784" s="27"/>
      <c r="F784" s="72"/>
      <c r="G784" s="71"/>
      <c r="H784" s="72"/>
      <c r="I784" s="26"/>
      <c r="J784" s="28"/>
      <c r="K784" s="28"/>
      <c r="L784" s="26" t="str">
        <f t="shared" si="24"/>
        <v/>
      </c>
      <c r="M784" s="29" t="str">
        <f>IFERROR(IF(COUNTIF('ANEXO 2'!A:A,'ANEXO 1'!E784)=0,"",COUNTIF('ANEXO 2'!A:A,'ANEXO 1'!E784)),"")</f>
        <v/>
      </c>
      <c r="N784" s="26" t="str">
        <f>IFERROR((SUMIFS('ANEXO 2'!C:C,'ANEXO 2'!A:A,E784)/ROUND(SUMIFS(L:L,E:E,E784),2))*ROUND(L784,2),"")</f>
        <v/>
      </c>
      <c r="O784" s="26" t="str">
        <f t="shared" si="25"/>
        <v/>
      </c>
    </row>
    <row r="785" spans="1:15" x14ac:dyDescent="0.25">
      <c r="A785" s="49"/>
      <c r="B785" s="51"/>
      <c r="C785" s="26"/>
      <c r="D785" s="27"/>
      <c r="E785" s="27"/>
      <c r="F785" s="72"/>
      <c r="G785" s="71"/>
      <c r="H785" s="72"/>
      <c r="I785" s="26"/>
      <c r="J785" s="28"/>
      <c r="K785" s="28"/>
      <c r="L785" s="26" t="str">
        <f t="shared" si="24"/>
        <v/>
      </c>
      <c r="M785" s="29" t="str">
        <f>IFERROR(IF(COUNTIF('ANEXO 2'!A:A,'ANEXO 1'!E785)=0,"",COUNTIF('ANEXO 2'!A:A,'ANEXO 1'!E785)),"")</f>
        <v/>
      </c>
      <c r="N785" s="26" t="str">
        <f>IFERROR((SUMIFS('ANEXO 2'!C:C,'ANEXO 2'!A:A,E785)/ROUND(SUMIFS(L:L,E:E,E785),2))*ROUND(L785,2),"")</f>
        <v/>
      </c>
      <c r="O785" s="26" t="str">
        <f t="shared" si="25"/>
        <v/>
      </c>
    </row>
    <row r="786" spans="1:15" x14ac:dyDescent="0.25">
      <c r="A786" s="49"/>
      <c r="B786" s="51"/>
      <c r="C786" s="26"/>
      <c r="D786" s="27"/>
      <c r="E786" s="27"/>
      <c r="F786" s="72"/>
      <c r="G786" s="71"/>
      <c r="H786" s="72"/>
      <c r="I786" s="26"/>
      <c r="J786" s="28"/>
      <c r="K786" s="28"/>
      <c r="L786" s="26" t="str">
        <f t="shared" si="24"/>
        <v/>
      </c>
      <c r="M786" s="29" t="str">
        <f>IFERROR(IF(COUNTIF('ANEXO 2'!A:A,'ANEXO 1'!E786)=0,"",COUNTIF('ANEXO 2'!A:A,'ANEXO 1'!E786)),"")</f>
        <v/>
      </c>
      <c r="N786" s="26" t="str">
        <f>IFERROR((SUMIFS('ANEXO 2'!C:C,'ANEXO 2'!A:A,E786)/ROUND(SUMIFS(L:L,E:E,E786),2))*ROUND(L786,2),"")</f>
        <v/>
      </c>
      <c r="O786" s="26" t="str">
        <f t="shared" si="25"/>
        <v/>
      </c>
    </row>
    <row r="787" spans="1:15" x14ac:dyDescent="0.25">
      <c r="A787" s="49"/>
      <c r="B787" s="51"/>
      <c r="C787" s="26"/>
      <c r="D787" s="27"/>
      <c r="E787" s="27"/>
      <c r="F787" s="72"/>
      <c r="G787" s="71"/>
      <c r="H787" s="72"/>
      <c r="I787" s="26"/>
      <c r="J787" s="28"/>
      <c r="K787" s="28"/>
      <c r="L787" s="26" t="str">
        <f t="shared" si="24"/>
        <v/>
      </c>
      <c r="M787" s="29" t="str">
        <f>IFERROR(IF(COUNTIF('ANEXO 2'!A:A,'ANEXO 1'!E787)=0,"",COUNTIF('ANEXO 2'!A:A,'ANEXO 1'!E787)),"")</f>
        <v/>
      </c>
      <c r="N787" s="26" t="str">
        <f>IFERROR((SUMIFS('ANEXO 2'!C:C,'ANEXO 2'!A:A,E787)/ROUND(SUMIFS(L:L,E:E,E787),2))*ROUND(L787,2),"")</f>
        <v/>
      </c>
      <c r="O787" s="26" t="str">
        <f t="shared" si="25"/>
        <v/>
      </c>
    </row>
    <row r="788" spans="1:15" x14ac:dyDescent="0.25">
      <c r="A788" s="49"/>
      <c r="B788" s="51"/>
      <c r="C788" s="26"/>
      <c r="D788" s="27"/>
      <c r="E788" s="27"/>
      <c r="F788" s="72"/>
      <c r="G788" s="71"/>
      <c r="H788" s="72"/>
      <c r="I788" s="26"/>
      <c r="J788" s="28"/>
      <c r="K788" s="28"/>
      <c r="L788" s="26" t="str">
        <f t="shared" si="24"/>
        <v/>
      </c>
      <c r="M788" s="29" t="str">
        <f>IFERROR(IF(COUNTIF('ANEXO 2'!A:A,'ANEXO 1'!E788)=0,"",COUNTIF('ANEXO 2'!A:A,'ANEXO 1'!E788)),"")</f>
        <v/>
      </c>
      <c r="N788" s="26" t="str">
        <f>IFERROR((SUMIFS('ANEXO 2'!C:C,'ANEXO 2'!A:A,E788)/ROUND(SUMIFS(L:L,E:E,E788),2))*ROUND(L788,2),"")</f>
        <v/>
      </c>
      <c r="O788" s="26" t="str">
        <f t="shared" si="25"/>
        <v/>
      </c>
    </row>
    <row r="789" spans="1:15" x14ac:dyDescent="0.25">
      <c r="A789" s="49"/>
      <c r="B789" s="51"/>
      <c r="C789" s="26"/>
      <c r="D789" s="27"/>
      <c r="E789" s="27"/>
      <c r="F789" s="72"/>
      <c r="G789" s="71"/>
      <c r="H789" s="72"/>
      <c r="I789" s="26"/>
      <c r="J789" s="28"/>
      <c r="K789" s="28"/>
      <c r="L789" s="26" t="str">
        <f t="shared" si="24"/>
        <v/>
      </c>
      <c r="M789" s="29" t="str">
        <f>IFERROR(IF(COUNTIF('ANEXO 2'!A:A,'ANEXO 1'!E789)=0,"",COUNTIF('ANEXO 2'!A:A,'ANEXO 1'!E789)),"")</f>
        <v/>
      </c>
      <c r="N789" s="26" t="str">
        <f>IFERROR((SUMIFS('ANEXO 2'!C:C,'ANEXO 2'!A:A,E789)/ROUND(SUMIFS(L:L,E:E,E789),2))*ROUND(L789,2),"")</f>
        <v/>
      </c>
      <c r="O789" s="26" t="str">
        <f t="shared" si="25"/>
        <v/>
      </c>
    </row>
    <row r="790" spans="1:15" x14ac:dyDescent="0.25">
      <c r="A790" s="49"/>
      <c r="B790" s="51"/>
      <c r="C790" s="26"/>
      <c r="D790" s="27"/>
      <c r="E790" s="27"/>
      <c r="F790" s="72"/>
      <c r="G790" s="71"/>
      <c r="H790" s="72"/>
      <c r="I790" s="26"/>
      <c r="J790" s="28"/>
      <c r="K790" s="28"/>
      <c r="L790" s="26" t="str">
        <f t="shared" si="24"/>
        <v/>
      </c>
      <c r="M790" s="29" t="str">
        <f>IFERROR(IF(COUNTIF('ANEXO 2'!A:A,'ANEXO 1'!E790)=0,"",COUNTIF('ANEXO 2'!A:A,'ANEXO 1'!E790)),"")</f>
        <v/>
      </c>
      <c r="N790" s="26" t="str">
        <f>IFERROR((SUMIFS('ANEXO 2'!C:C,'ANEXO 2'!A:A,E790)/ROUND(SUMIFS(L:L,E:E,E790),2))*ROUND(L790,2),"")</f>
        <v/>
      </c>
      <c r="O790" s="26" t="str">
        <f t="shared" si="25"/>
        <v/>
      </c>
    </row>
    <row r="791" spans="1:15" x14ac:dyDescent="0.25">
      <c r="A791" s="49"/>
      <c r="B791" s="51"/>
      <c r="C791" s="26"/>
      <c r="D791" s="27"/>
      <c r="E791" s="27"/>
      <c r="F791" s="72"/>
      <c r="G791" s="71"/>
      <c r="H791" s="72"/>
      <c r="I791" s="26"/>
      <c r="J791" s="28"/>
      <c r="K791" s="28"/>
      <c r="L791" s="26" t="str">
        <f t="shared" si="24"/>
        <v/>
      </c>
      <c r="M791" s="29" t="str">
        <f>IFERROR(IF(COUNTIF('ANEXO 2'!A:A,'ANEXO 1'!E791)=0,"",COUNTIF('ANEXO 2'!A:A,'ANEXO 1'!E791)),"")</f>
        <v/>
      </c>
      <c r="N791" s="26" t="str">
        <f>IFERROR((SUMIFS('ANEXO 2'!C:C,'ANEXO 2'!A:A,E791)/ROUND(SUMIFS(L:L,E:E,E791),2))*ROUND(L791,2),"")</f>
        <v/>
      </c>
      <c r="O791" s="26" t="str">
        <f t="shared" si="25"/>
        <v/>
      </c>
    </row>
    <row r="792" spans="1:15" x14ac:dyDescent="0.25">
      <c r="A792" s="49"/>
      <c r="B792" s="51"/>
      <c r="C792" s="26"/>
      <c r="D792" s="27"/>
      <c r="E792" s="27"/>
      <c r="F792" s="72"/>
      <c r="G792" s="71"/>
      <c r="H792" s="72"/>
      <c r="I792" s="26"/>
      <c r="J792" s="28"/>
      <c r="K792" s="28"/>
      <c r="L792" s="26" t="str">
        <f t="shared" si="24"/>
        <v/>
      </c>
      <c r="M792" s="29" t="str">
        <f>IFERROR(IF(COUNTIF('ANEXO 2'!A:A,'ANEXO 1'!E792)=0,"",COUNTIF('ANEXO 2'!A:A,'ANEXO 1'!E792)),"")</f>
        <v/>
      </c>
      <c r="N792" s="26" t="str">
        <f>IFERROR((SUMIFS('ANEXO 2'!C:C,'ANEXO 2'!A:A,E792)/ROUND(SUMIFS(L:L,E:E,E792),2))*ROUND(L792,2),"")</f>
        <v/>
      </c>
      <c r="O792" s="26" t="str">
        <f t="shared" si="25"/>
        <v/>
      </c>
    </row>
    <row r="793" spans="1:15" x14ac:dyDescent="0.25">
      <c r="A793" s="49"/>
      <c r="B793" s="51"/>
      <c r="C793" s="26"/>
      <c r="D793" s="27"/>
      <c r="E793" s="27"/>
      <c r="F793" s="72"/>
      <c r="G793" s="71"/>
      <c r="H793" s="72"/>
      <c r="I793" s="26"/>
      <c r="J793" s="28"/>
      <c r="K793" s="28"/>
      <c r="L793" s="26" t="str">
        <f t="shared" si="24"/>
        <v/>
      </c>
      <c r="M793" s="29" t="str">
        <f>IFERROR(IF(COUNTIF('ANEXO 2'!A:A,'ANEXO 1'!E793)=0,"",COUNTIF('ANEXO 2'!A:A,'ANEXO 1'!E793)),"")</f>
        <v/>
      </c>
      <c r="N793" s="26" t="str">
        <f>IFERROR((SUMIFS('ANEXO 2'!C:C,'ANEXO 2'!A:A,E793)/ROUND(SUMIFS(L:L,E:E,E793),2))*ROUND(L793,2),"")</f>
        <v/>
      </c>
      <c r="O793" s="26" t="str">
        <f t="shared" si="25"/>
        <v/>
      </c>
    </row>
    <row r="794" spans="1:15" x14ac:dyDescent="0.25">
      <c r="A794" s="49"/>
      <c r="B794" s="51"/>
      <c r="C794" s="26"/>
      <c r="D794" s="27"/>
      <c r="E794" s="27"/>
      <c r="F794" s="72"/>
      <c r="G794" s="71"/>
      <c r="H794" s="72"/>
      <c r="I794" s="26"/>
      <c r="J794" s="28"/>
      <c r="K794" s="28"/>
      <c r="L794" s="26" t="str">
        <f t="shared" si="24"/>
        <v/>
      </c>
      <c r="M794" s="29" t="str">
        <f>IFERROR(IF(COUNTIF('ANEXO 2'!A:A,'ANEXO 1'!E794)=0,"",COUNTIF('ANEXO 2'!A:A,'ANEXO 1'!E794)),"")</f>
        <v/>
      </c>
      <c r="N794" s="26" t="str">
        <f>IFERROR((SUMIFS('ANEXO 2'!C:C,'ANEXO 2'!A:A,E794)/ROUND(SUMIFS(L:L,E:E,E794),2))*ROUND(L794,2),"")</f>
        <v/>
      </c>
      <c r="O794" s="26" t="str">
        <f t="shared" si="25"/>
        <v/>
      </c>
    </row>
    <row r="795" spans="1:15" x14ac:dyDescent="0.25">
      <c r="A795" s="49"/>
      <c r="B795" s="51"/>
      <c r="C795" s="26"/>
      <c r="D795" s="27"/>
      <c r="E795" s="27"/>
      <c r="F795" s="72"/>
      <c r="G795" s="71"/>
      <c r="H795" s="72"/>
      <c r="I795" s="26"/>
      <c r="J795" s="28"/>
      <c r="K795" s="28"/>
      <c r="L795" s="26" t="str">
        <f t="shared" si="24"/>
        <v/>
      </c>
      <c r="M795" s="29" t="str">
        <f>IFERROR(IF(COUNTIF('ANEXO 2'!A:A,'ANEXO 1'!E795)=0,"",COUNTIF('ANEXO 2'!A:A,'ANEXO 1'!E795)),"")</f>
        <v/>
      </c>
      <c r="N795" s="26" t="str">
        <f>IFERROR((SUMIFS('ANEXO 2'!C:C,'ANEXO 2'!A:A,E795)/ROUND(SUMIFS(L:L,E:E,E795),2))*ROUND(L795,2),"")</f>
        <v/>
      </c>
      <c r="O795" s="26" t="str">
        <f t="shared" si="25"/>
        <v/>
      </c>
    </row>
    <row r="796" spans="1:15" x14ac:dyDescent="0.25">
      <c r="A796" s="49"/>
      <c r="B796" s="51"/>
      <c r="C796" s="26"/>
      <c r="D796" s="27"/>
      <c r="E796" s="27"/>
      <c r="F796" s="72"/>
      <c r="G796" s="71"/>
      <c r="H796" s="72"/>
      <c r="I796" s="26"/>
      <c r="J796" s="28"/>
      <c r="K796" s="28"/>
      <c r="L796" s="26" t="str">
        <f t="shared" si="24"/>
        <v/>
      </c>
      <c r="M796" s="29" t="str">
        <f>IFERROR(IF(COUNTIF('ANEXO 2'!A:A,'ANEXO 1'!E796)=0,"",COUNTIF('ANEXO 2'!A:A,'ANEXO 1'!E796)),"")</f>
        <v/>
      </c>
      <c r="N796" s="26" t="str">
        <f>IFERROR((SUMIFS('ANEXO 2'!C:C,'ANEXO 2'!A:A,E796)/ROUND(SUMIFS(L:L,E:E,E796),2))*ROUND(L796,2),"")</f>
        <v/>
      </c>
      <c r="O796" s="26" t="str">
        <f t="shared" si="25"/>
        <v/>
      </c>
    </row>
    <row r="797" spans="1:15" x14ac:dyDescent="0.25">
      <c r="A797" s="49"/>
      <c r="B797" s="51"/>
      <c r="C797" s="26"/>
      <c r="D797" s="27"/>
      <c r="E797" s="27"/>
      <c r="F797" s="72"/>
      <c r="G797" s="71"/>
      <c r="H797" s="72"/>
      <c r="I797" s="26"/>
      <c r="J797" s="28"/>
      <c r="K797" s="28"/>
      <c r="L797" s="26" t="str">
        <f t="shared" si="24"/>
        <v/>
      </c>
      <c r="M797" s="29" t="str">
        <f>IFERROR(IF(COUNTIF('ANEXO 2'!A:A,'ANEXO 1'!E797)=0,"",COUNTIF('ANEXO 2'!A:A,'ANEXO 1'!E797)),"")</f>
        <v/>
      </c>
      <c r="N797" s="26" t="str">
        <f>IFERROR((SUMIFS('ANEXO 2'!C:C,'ANEXO 2'!A:A,E797)/ROUND(SUMIFS(L:L,E:E,E797),2))*ROUND(L797,2),"")</f>
        <v/>
      </c>
      <c r="O797" s="26" t="str">
        <f t="shared" si="25"/>
        <v/>
      </c>
    </row>
    <row r="798" spans="1:15" x14ac:dyDescent="0.25">
      <c r="A798" s="49"/>
      <c r="B798" s="51"/>
      <c r="C798" s="26"/>
      <c r="D798" s="27"/>
      <c r="E798" s="27"/>
      <c r="F798" s="72"/>
      <c r="G798" s="71"/>
      <c r="H798" s="72"/>
      <c r="I798" s="26"/>
      <c r="J798" s="28"/>
      <c r="K798" s="28"/>
      <c r="L798" s="26" t="str">
        <f t="shared" si="24"/>
        <v/>
      </c>
      <c r="M798" s="29" t="str">
        <f>IFERROR(IF(COUNTIF('ANEXO 2'!A:A,'ANEXO 1'!E798)=0,"",COUNTIF('ANEXO 2'!A:A,'ANEXO 1'!E798)),"")</f>
        <v/>
      </c>
      <c r="N798" s="26" t="str">
        <f>IFERROR((SUMIFS('ANEXO 2'!C:C,'ANEXO 2'!A:A,E798)/ROUND(SUMIFS(L:L,E:E,E798),2))*ROUND(L798,2),"")</f>
        <v/>
      </c>
      <c r="O798" s="26" t="str">
        <f t="shared" si="25"/>
        <v/>
      </c>
    </row>
    <row r="799" spans="1:15" x14ac:dyDescent="0.25">
      <c r="A799" s="49"/>
      <c r="B799" s="51"/>
      <c r="C799" s="26"/>
      <c r="D799" s="27"/>
      <c r="E799" s="27"/>
      <c r="F799" s="72"/>
      <c r="G799" s="71"/>
      <c r="H799" s="72"/>
      <c r="I799" s="26"/>
      <c r="J799" s="28"/>
      <c r="K799" s="28"/>
      <c r="L799" s="26" t="str">
        <f t="shared" si="24"/>
        <v/>
      </c>
      <c r="M799" s="29" t="str">
        <f>IFERROR(IF(COUNTIF('ANEXO 2'!A:A,'ANEXO 1'!E799)=0,"",COUNTIF('ANEXO 2'!A:A,'ANEXO 1'!E799)),"")</f>
        <v/>
      </c>
      <c r="N799" s="26" t="str">
        <f>IFERROR((SUMIFS('ANEXO 2'!C:C,'ANEXO 2'!A:A,E799)/ROUND(SUMIFS(L:L,E:E,E799),2))*ROUND(L799,2),"")</f>
        <v/>
      </c>
      <c r="O799" s="26" t="str">
        <f t="shared" si="25"/>
        <v/>
      </c>
    </row>
    <row r="800" spans="1:15" x14ac:dyDescent="0.25">
      <c r="A800" s="49"/>
      <c r="B800" s="51"/>
      <c r="C800" s="26"/>
      <c r="D800" s="27"/>
      <c r="E800" s="27"/>
      <c r="F800" s="72"/>
      <c r="G800" s="71"/>
      <c r="H800" s="72"/>
      <c r="I800" s="26"/>
      <c r="J800" s="28"/>
      <c r="K800" s="28"/>
      <c r="L800" s="26" t="str">
        <f t="shared" si="24"/>
        <v/>
      </c>
      <c r="M800" s="29" t="str">
        <f>IFERROR(IF(COUNTIF('ANEXO 2'!A:A,'ANEXO 1'!E800)=0,"",COUNTIF('ANEXO 2'!A:A,'ANEXO 1'!E800)),"")</f>
        <v/>
      </c>
      <c r="N800" s="26" t="str">
        <f>IFERROR((SUMIFS('ANEXO 2'!C:C,'ANEXO 2'!A:A,E800)/ROUND(SUMIFS(L:L,E:E,E800),2))*ROUND(L800,2),"")</f>
        <v/>
      </c>
      <c r="O800" s="26" t="str">
        <f t="shared" si="25"/>
        <v/>
      </c>
    </row>
  </sheetData>
  <sheetProtection algorithmName="SHA-512" hashValue="fjm4ovRzu9jefvlAkIXsT86QtjQRGnVaQmA8BMN8IopBannALYx+EosD+C2K+fErG7zvrT6XmaYD3Y7XuwKnPg==" saltValue="4rsCg24vmH1LEAdkOMEBww==" spinCount="100000" sheet="1" objects="1" scenarios="1" formatCells="0" formatColumns="0" formatRows="0"/>
  <protectedRanges>
    <protectedRange sqref="A1:K1048576" name="ANEXO1"/>
  </protectedRanges>
  <mergeCells count="4">
    <mergeCell ref="B2:C2"/>
    <mergeCell ref="D2:L2"/>
    <mergeCell ref="A1:O1"/>
    <mergeCell ref="M2:O2"/>
  </mergeCells>
  <dataValidations count="1">
    <dataValidation type="list" allowBlank="1" showInputMessage="1" showErrorMessage="1" sqref="D4:D800" xr:uid="{00000000-0002-0000-0100-000000000000}">
      <formula1>"Factura,Nómina,RLC"</formula1>
    </dataValidation>
  </dataValidations>
  <pageMargins left="0.6692913385826772" right="0.31496062992125984" top="1.2859722222222223" bottom="0.74803149606299213" header="0.31496062992125984" footer="0.31496062992125984"/>
  <pageSetup paperSize="9" scale="94" fitToHeight="0" orientation="landscape" r:id="rId1"/>
  <headerFooter>
    <oddHeader>&amp;L&amp;G&amp;C&amp;G&amp;R&amp;G</oddHeader>
  </headerFooter>
  <rowBreaks count="2" manualBreakCount="2">
    <brk id="32" max="12" man="1"/>
    <brk id="65" max="12" man="1"/>
  </rowBreaks>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prompt="Seleccionar" xr:uid="{00000000-0002-0000-0100-000001000000}">
          <x14:formula1>
            <xm:f>'ANEXO 3'!$I$19:$I$26</xm:f>
          </x14:formula1>
          <xm:sqref>A4:A800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F800"/>
  <sheetViews>
    <sheetView zoomScaleNormal="100" workbookViewId="0">
      <selection activeCell="A4" sqref="A4"/>
    </sheetView>
  </sheetViews>
  <sheetFormatPr baseColWidth="10" defaultRowHeight="13.2" x14ac:dyDescent="0.25"/>
  <cols>
    <col min="1" max="1" width="29.88671875" customWidth="1"/>
    <col min="2" max="2" width="14.6640625" customWidth="1"/>
    <col min="3" max="3" width="16.33203125" customWidth="1"/>
    <col min="4" max="4" width="13.33203125" customWidth="1"/>
    <col min="5" max="5" width="39.88671875" customWidth="1"/>
    <col min="6" max="6" width="45.44140625" customWidth="1"/>
  </cols>
  <sheetData>
    <row r="1" spans="1:6" ht="51" customHeight="1" thickBot="1" x14ac:dyDescent="0.3">
      <c r="A1" s="76" t="s">
        <v>41</v>
      </c>
      <c r="B1" s="76"/>
      <c r="C1" s="76"/>
      <c r="D1" s="76"/>
      <c r="E1" s="76"/>
      <c r="F1" s="76"/>
    </row>
    <row r="2" spans="1:6" ht="27" customHeight="1" thickBot="1" x14ac:dyDescent="0.3">
      <c r="A2" s="8" t="s">
        <v>0</v>
      </c>
      <c r="B2" s="77" t="s">
        <v>1</v>
      </c>
      <c r="C2" s="77"/>
      <c r="D2" s="77"/>
      <c r="E2" s="77"/>
      <c r="F2" s="77"/>
    </row>
    <row r="3" spans="1:6" ht="28.2" thickBot="1" x14ac:dyDescent="0.3">
      <c r="A3" s="5" t="s">
        <v>76</v>
      </c>
      <c r="B3" s="5" t="s">
        <v>47</v>
      </c>
      <c r="C3" s="5" t="s">
        <v>30</v>
      </c>
      <c r="D3" s="5" t="s">
        <v>31</v>
      </c>
      <c r="E3" s="5" t="s">
        <v>32</v>
      </c>
      <c r="F3" s="19" t="s">
        <v>45</v>
      </c>
    </row>
    <row r="4" spans="1:6" x14ac:dyDescent="0.25">
      <c r="A4" s="7"/>
      <c r="B4" s="1"/>
      <c r="C4" s="6"/>
      <c r="D4" s="2"/>
      <c r="E4" s="30"/>
      <c r="F4" s="31"/>
    </row>
    <row r="5" spans="1:6" x14ac:dyDescent="0.25">
      <c r="A5" s="7"/>
      <c r="B5" s="1"/>
      <c r="C5" s="6"/>
      <c r="D5" s="2"/>
      <c r="E5" s="30"/>
      <c r="F5" s="31"/>
    </row>
    <row r="6" spans="1:6" x14ac:dyDescent="0.25">
      <c r="A6" s="7"/>
      <c r="B6" s="1"/>
      <c r="C6" s="6"/>
      <c r="D6" s="2"/>
      <c r="E6" s="30"/>
      <c r="F6" s="31"/>
    </row>
    <row r="7" spans="1:6" x14ac:dyDescent="0.25">
      <c r="A7" s="7"/>
      <c r="B7" s="1"/>
      <c r="C7" s="6"/>
      <c r="D7" s="2"/>
      <c r="E7" s="30"/>
      <c r="F7" s="31"/>
    </row>
    <row r="8" spans="1:6" x14ac:dyDescent="0.25">
      <c r="A8" s="7"/>
      <c r="B8" s="1"/>
      <c r="C8" s="6"/>
      <c r="D8" s="2"/>
      <c r="E8" s="18"/>
      <c r="F8" s="31"/>
    </row>
    <row r="9" spans="1:6" x14ac:dyDescent="0.25">
      <c r="A9" s="7"/>
      <c r="B9" s="1"/>
      <c r="C9" s="6"/>
      <c r="D9" s="2"/>
      <c r="E9" s="18"/>
      <c r="F9" s="31"/>
    </row>
    <row r="10" spans="1:6" x14ac:dyDescent="0.25">
      <c r="A10" s="7"/>
      <c r="B10" s="1"/>
      <c r="C10" s="6"/>
      <c r="D10" s="2"/>
      <c r="E10" s="18"/>
      <c r="F10" s="31"/>
    </row>
    <row r="11" spans="1:6" x14ac:dyDescent="0.25">
      <c r="A11" s="7"/>
      <c r="B11" s="1"/>
      <c r="C11" s="6"/>
      <c r="D11" s="2"/>
      <c r="E11" s="18"/>
      <c r="F11" s="31"/>
    </row>
    <row r="12" spans="1:6" x14ac:dyDescent="0.25">
      <c r="A12" s="7"/>
      <c r="B12" s="1"/>
      <c r="C12" s="6"/>
      <c r="D12" s="2"/>
      <c r="E12" s="18"/>
      <c r="F12" s="31"/>
    </row>
    <row r="13" spans="1:6" x14ac:dyDescent="0.25">
      <c r="A13" s="7"/>
      <c r="B13" s="1"/>
      <c r="C13" s="6"/>
      <c r="D13" s="2"/>
      <c r="E13" s="18"/>
      <c r="F13" s="31"/>
    </row>
    <row r="14" spans="1:6" x14ac:dyDescent="0.25">
      <c r="A14" s="7"/>
      <c r="B14" s="1"/>
      <c r="C14" s="6"/>
      <c r="D14" s="2"/>
      <c r="E14" s="18"/>
      <c r="F14" s="31"/>
    </row>
    <row r="15" spans="1:6" x14ac:dyDescent="0.25">
      <c r="A15" s="7"/>
      <c r="B15" s="1"/>
      <c r="C15" s="6"/>
      <c r="D15" s="2"/>
      <c r="E15" s="18"/>
      <c r="F15" s="31"/>
    </row>
    <row r="16" spans="1:6" x14ac:dyDescent="0.25">
      <c r="A16" s="7"/>
      <c r="B16" s="1"/>
      <c r="C16" s="6"/>
      <c r="D16" s="2"/>
      <c r="E16" s="18"/>
      <c r="F16" s="31"/>
    </row>
    <row r="17" spans="1:6" x14ac:dyDescent="0.25">
      <c r="A17" s="7"/>
      <c r="B17" s="1"/>
      <c r="C17" s="6"/>
      <c r="D17" s="2"/>
      <c r="E17" s="18"/>
      <c r="F17" s="31"/>
    </row>
    <row r="18" spans="1:6" x14ac:dyDescent="0.25">
      <c r="A18" s="7"/>
      <c r="B18" s="1"/>
      <c r="C18" s="6"/>
      <c r="D18" s="2"/>
      <c r="E18" s="18"/>
      <c r="F18" s="31"/>
    </row>
    <row r="19" spans="1:6" x14ac:dyDescent="0.25">
      <c r="A19" s="7"/>
      <c r="B19" s="1"/>
      <c r="C19" s="6"/>
      <c r="D19" s="2"/>
      <c r="E19" s="18"/>
      <c r="F19" s="31"/>
    </row>
    <row r="20" spans="1:6" x14ac:dyDescent="0.25">
      <c r="A20" s="7"/>
      <c r="B20" s="1"/>
      <c r="C20" s="6"/>
      <c r="D20" s="2"/>
      <c r="E20" s="18"/>
      <c r="F20" s="31"/>
    </row>
    <row r="21" spans="1:6" x14ac:dyDescent="0.25">
      <c r="A21" s="7"/>
      <c r="B21" s="1"/>
      <c r="C21" s="6"/>
      <c r="D21" s="2"/>
      <c r="E21" s="18"/>
      <c r="F21" s="31"/>
    </row>
    <row r="22" spans="1:6" x14ac:dyDescent="0.25">
      <c r="A22" s="7"/>
      <c r="B22" s="1"/>
      <c r="C22" s="6"/>
      <c r="D22" s="2"/>
      <c r="E22" s="18"/>
      <c r="F22" s="31"/>
    </row>
    <row r="23" spans="1:6" x14ac:dyDescent="0.25">
      <c r="A23" s="7"/>
      <c r="B23" s="1"/>
      <c r="C23" s="6"/>
      <c r="D23" s="2"/>
      <c r="E23" s="18"/>
      <c r="F23" s="31"/>
    </row>
    <row r="24" spans="1:6" x14ac:dyDescent="0.25">
      <c r="A24" s="7"/>
      <c r="B24" s="1"/>
      <c r="C24" s="6"/>
      <c r="D24" s="2"/>
      <c r="E24" s="18"/>
      <c r="F24" s="31"/>
    </row>
    <row r="25" spans="1:6" x14ac:dyDescent="0.25">
      <c r="A25" s="7"/>
      <c r="B25" s="1"/>
      <c r="C25" s="6"/>
      <c r="D25" s="2"/>
      <c r="E25" s="18"/>
      <c r="F25" s="31"/>
    </row>
    <row r="26" spans="1:6" x14ac:dyDescent="0.25">
      <c r="A26" s="7"/>
      <c r="B26" s="1"/>
      <c r="C26" s="6"/>
      <c r="D26" s="2"/>
      <c r="E26" s="18"/>
      <c r="F26" s="31"/>
    </row>
    <row r="27" spans="1:6" x14ac:dyDescent="0.25">
      <c r="A27" s="7"/>
      <c r="B27" s="1"/>
      <c r="C27" s="6"/>
      <c r="D27" s="2"/>
      <c r="E27" s="18"/>
      <c r="F27" s="31"/>
    </row>
    <row r="28" spans="1:6" x14ac:dyDescent="0.25">
      <c r="A28" s="7"/>
      <c r="B28" s="1"/>
      <c r="C28" s="6"/>
      <c r="D28" s="2"/>
      <c r="E28" s="18"/>
      <c r="F28" s="31"/>
    </row>
    <row r="29" spans="1:6" x14ac:dyDescent="0.25">
      <c r="A29" s="7"/>
      <c r="B29" s="1"/>
      <c r="C29" s="6"/>
      <c r="D29" s="2"/>
      <c r="E29" s="18"/>
      <c r="F29" s="31"/>
    </row>
    <row r="30" spans="1:6" x14ac:dyDescent="0.25">
      <c r="A30" s="7"/>
      <c r="B30" s="1"/>
      <c r="C30" s="6"/>
      <c r="D30" s="2"/>
      <c r="E30" s="18"/>
      <c r="F30" s="31"/>
    </row>
    <row r="31" spans="1:6" x14ac:dyDescent="0.25">
      <c r="A31" s="7"/>
      <c r="B31" s="1"/>
      <c r="C31" s="6"/>
      <c r="D31" s="2"/>
      <c r="E31" s="18"/>
      <c r="F31" s="31"/>
    </row>
    <row r="32" spans="1:6" x14ac:dyDescent="0.25">
      <c r="A32" s="7"/>
      <c r="B32" s="1"/>
      <c r="C32" s="6"/>
      <c r="D32" s="2"/>
      <c r="E32" s="18"/>
      <c r="F32" s="31"/>
    </row>
    <row r="33" spans="1:6" x14ac:dyDescent="0.25">
      <c r="A33" s="7"/>
      <c r="B33" s="1"/>
      <c r="C33" s="6"/>
      <c r="D33" s="2"/>
      <c r="E33" s="18"/>
      <c r="F33" s="31"/>
    </row>
    <row r="34" spans="1:6" x14ac:dyDescent="0.25">
      <c r="A34" s="7"/>
      <c r="B34" s="1"/>
      <c r="C34" s="6"/>
      <c r="D34" s="2"/>
      <c r="E34" s="18"/>
      <c r="F34" s="31"/>
    </row>
    <row r="35" spans="1:6" x14ac:dyDescent="0.25">
      <c r="A35" s="7"/>
      <c r="B35" s="1"/>
      <c r="C35" s="6"/>
      <c r="D35" s="2"/>
      <c r="E35" s="18"/>
      <c r="F35" s="31"/>
    </row>
    <row r="36" spans="1:6" x14ac:dyDescent="0.25">
      <c r="A36" s="7"/>
      <c r="B36" s="1"/>
      <c r="C36" s="6"/>
      <c r="D36" s="2"/>
      <c r="E36" s="18"/>
      <c r="F36" s="31"/>
    </row>
    <row r="37" spans="1:6" x14ac:dyDescent="0.25">
      <c r="A37" s="7"/>
      <c r="B37" s="1"/>
      <c r="C37" s="6"/>
      <c r="D37" s="2"/>
      <c r="E37" s="18"/>
      <c r="F37" s="31"/>
    </row>
    <row r="38" spans="1:6" x14ac:dyDescent="0.25">
      <c r="A38" s="7"/>
      <c r="B38" s="1"/>
      <c r="C38" s="6"/>
      <c r="D38" s="2"/>
      <c r="E38" s="18"/>
      <c r="F38" s="31"/>
    </row>
    <row r="39" spans="1:6" x14ac:dyDescent="0.25">
      <c r="A39" s="7"/>
      <c r="B39" s="1"/>
      <c r="C39" s="6"/>
      <c r="D39" s="2"/>
      <c r="E39" s="18"/>
      <c r="F39" s="31"/>
    </row>
    <row r="40" spans="1:6" x14ac:dyDescent="0.25">
      <c r="A40" s="7"/>
      <c r="B40" s="1"/>
      <c r="C40" s="6"/>
      <c r="D40" s="2"/>
      <c r="E40" s="18"/>
      <c r="F40" s="31"/>
    </row>
    <row r="41" spans="1:6" x14ac:dyDescent="0.25">
      <c r="A41" s="7"/>
      <c r="B41" s="1"/>
      <c r="C41" s="6"/>
      <c r="D41" s="2"/>
      <c r="E41" s="18"/>
      <c r="F41" s="31"/>
    </row>
    <row r="42" spans="1:6" x14ac:dyDescent="0.25">
      <c r="A42" s="7"/>
      <c r="B42" s="1"/>
      <c r="C42" s="6"/>
      <c r="D42" s="2"/>
      <c r="E42" s="18"/>
      <c r="F42" s="31"/>
    </row>
    <row r="43" spans="1:6" x14ac:dyDescent="0.25">
      <c r="A43" s="7"/>
      <c r="B43" s="1"/>
      <c r="C43" s="6"/>
      <c r="D43" s="2"/>
      <c r="E43" s="18"/>
      <c r="F43" s="31"/>
    </row>
    <row r="44" spans="1:6" x14ac:dyDescent="0.25">
      <c r="A44" s="7"/>
      <c r="B44" s="1"/>
      <c r="C44" s="6"/>
      <c r="D44" s="2"/>
      <c r="E44" s="18"/>
      <c r="F44" s="31"/>
    </row>
    <row r="45" spans="1:6" x14ac:dyDescent="0.25">
      <c r="A45" s="7"/>
      <c r="B45" s="1"/>
      <c r="C45" s="6"/>
      <c r="D45" s="2"/>
      <c r="E45" s="18"/>
      <c r="F45" s="31"/>
    </row>
    <row r="46" spans="1:6" x14ac:dyDescent="0.25">
      <c r="A46" s="7"/>
      <c r="B46" s="1"/>
      <c r="C46" s="6"/>
      <c r="D46" s="2"/>
      <c r="E46" s="18"/>
      <c r="F46" s="31"/>
    </row>
    <row r="47" spans="1:6" x14ac:dyDescent="0.25">
      <c r="A47" s="7"/>
      <c r="B47" s="1"/>
      <c r="C47" s="6"/>
      <c r="D47" s="2"/>
      <c r="E47" s="18"/>
      <c r="F47" s="31"/>
    </row>
    <row r="48" spans="1:6" x14ac:dyDescent="0.25">
      <c r="A48" s="7"/>
      <c r="B48" s="1"/>
      <c r="C48" s="6"/>
      <c r="D48" s="2"/>
      <c r="E48" s="18"/>
      <c r="F48" s="31"/>
    </row>
    <row r="49" spans="1:6" x14ac:dyDescent="0.25">
      <c r="A49" s="7"/>
      <c r="B49" s="1"/>
      <c r="C49" s="6"/>
      <c r="D49" s="2"/>
      <c r="E49" s="18"/>
      <c r="F49" s="31"/>
    </row>
    <row r="50" spans="1:6" x14ac:dyDescent="0.25">
      <c r="A50" s="7"/>
      <c r="B50" s="1"/>
      <c r="C50" s="6"/>
      <c r="D50" s="2"/>
      <c r="E50" s="18"/>
      <c r="F50" s="31"/>
    </row>
    <row r="51" spans="1:6" x14ac:dyDescent="0.25">
      <c r="A51" s="7"/>
      <c r="B51" s="1"/>
      <c r="C51" s="6"/>
      <c r="D51" s="2"/>
      <c r="E51" s="18"/>
      <c r="F51" s="31"/>
    </row>
    <row r="52" spans="1:6" x14ac:dyDescent="0.25">
      <c r="A52" s="7"/>
      <c r="B52" s="1"/>
      <c r="C52" s="6"/>
      <c r="D52" s="2"/>
      <c r="E52" s="18"/>
      <c r="F52" s="31"/>
    </row>
    <row r="53" spans="1:6" x14ac:dyDescent="0.25">
      <c r="A53" s="7"/>
      <c r="B53" s="1"/>
      <c r="C53" s="6"/>
      <c r="D53" s="2"/>
      <c r="E53" s="18"/>
      <c r="F53" s="31"/>
    </row>
    <row r="54" spans="1:6" x14ac:dyDescent="0.25">
      <c r="A54" s="7"/>
      <c r="B54" s="1"/>
      <c r="C54" s="6"/>
      <c r="D54" s="2"/>
      <c r="E54" s="18"/>
      <c r="F54" s="31"/>
    </row>
    <row r="55" spans="1:6" x14ac:dyDescent="0.25">
      <c r="A55" s="7"/>
      <c r="B55" s="1"/>
      <c r="C55" s="6"/>
      <c r="D55" s="2"/>
      <c r="E55" s="18"/>
      <c r="F55" s="31"/>
    </row>
    <row r="56" spans="1:6" x14ac:dyDescent="0.25">
      <c r="A56" s="7"/>
      <c r="B56" s="1"/>
      <c r="C56" s="6"/>
      <c r="D56" s="2"/>
      <c r="E56" s="18"/>
      <c r="F56" s="31"/>
    </row>
    <row r="57" spans="1:6" x14ac:dyDescent="0.25">
      <c r="A57" s="7"/>
      <c r="B57" s="1"/>
      <c r="C57" s="6"/>
      <c r="D57" s="2"/>
      <c r="E57" s="18"/>
      <c r="F57" s="31"/>
    </row>
    <row r="58" spans="1:6" x14ac:dyDescent="0.25">
      <c r="A58" s="7"/>
      <c r="B58" s="1"/>
      <c r="C58" s="6"/>
      <c r="D58" s="2"/>
      <c r="E58" s="18"/>
      <c r="F58" s="31"/>
    </row>
    <row r="59" spans="1:6" x14ac:dyDescent="0.25">
      <c r="A59" s="7"/>
      <c r="B59" s="1"/>
      <c r="C59" s="6"/>
      <c r="D59" s="2"/>
      <c r="E59" s="18"/>
      <c r="F59" s="31"/>
    </row>
    <row r="60" spans="1:6" x14ac:dyDescent="0.25">
      <c r="A60" s="7"/>
      <c r="B60" s="1"/>
      <c r="C60" s="6"/>
      <c r="D60" s="2"/>
      <c r="E60" s="18"/>
      <c r="F60" s="31"/>
    </row>
    <row r="61" spans="1:6" x14ac:dyDescent="0.25">
      <c r="A61" s="7"/>
      <c r="B61" s="1"/>
      <c r="C61" s="6"/>
      <c r="D61" s="2"/>
      <c r="E61" s="18"/>
      <c r="F61" s="31"/>
    </row>
    <row r="62" spans="1:6" x14ac:dyDescent="0.25">
      <c r="A62" s="7"/>
      <c r="B62" s="1"/>
      <c r="C62" s="6"/>
      <c r="D62" s="2"/>
      <c r="E62" s="18"/>
      <c r="F62" s="31"/>
    </row>
    <row r="63" spans="1:6" x14ac:dyDescent="0.25">
      <c r="A63" s="7"/>
      <c r="B63" s="1"/>
      <c r="C63" s="6"/>
      <c r="D63" s="2"/>
      <c r="E63" s="18"/>
      <c r="F63" s="31"/>
    </row>
    <row r="64" spans="1:6" x14ac:dyDescent="0.25">
      <c r="A64" s="7"/>
      <c r="B64" s="1"/>
      <c r="C64" s="6"/>
      <c r="D64" s="2"/>
      <c r="E64" s="18"/>
      <c r="F64" s="31"/>
    </row>
    <row r="65" spans="1:6" x14ac:dyDescent="0.25">
      <c r="A65" s="7"/>
      <c r="B65" s="1"/>
      <c r="C65" s="6"/>
      <c r="D65" s="2"/>
      <c r="E65" s="18"/>
      <c r="F65" s="31"/>
    </row>
    <row r="66" spans="1:6" x14ac:dyDescent="0.25">
      <c r="A66" s="7"/>
      <c r="B66" s="1"/>
      <c r="C66" s="6"/>
      <c r="D66" s="2"/>
      <c r="E66" s="18"/>
      <c r="F66" s="31"/>
    </row>
    <row r="67" spans="1:6" x14ac:dyDescent="0.25">
      <c r="A67" s="7"/>
      <c r="B67" s="1"/>
      <c r="C67" s="6"/>
      <c r="D67" s="2"/>
      <c r="E67" s="18"/>
      <c r="F67" s="31"/>
    </row>
    <row r="68" spans="1:6" x14ac:dyDescent="0.25">
      <c r="A68" s="7"/>
      <c r="B68" s="1"/>
      <c r="C68" s="6"/>
      <c r="D68" s="2"/>
      <c r="E68" s="18"/>
      <c r="F68" s="31"/>
    </row>
    <row r="69" spans="1:6" x14ac:dyDescent="0.25">
      <c r="A69" s="7"/>
      <c r="B69" s="1"/>
      <c r="C69" s="6"/>
      <c r="D69" s="2"/>
      <c r="E69" s="18"/>
      <c r="F69" s="31"/>
    </row>
    <row r="70" spans="1:6" x14ac:dyDescent="0.25">
      <c r="A70" s="7"/>
      <c r="B70" s="1"/>
      <c r="C70" s="6"/>
      <c r="D70" s="2"/>
      <c r="E70" s="18"/>
      <c r="F70" s="31"/>
    </row>
    <row r="71" spans="1:6" x14ac:dyDescent="0.25">
      <c r="A71" s="7"/>
      <c r="B71" s="1"/>
      <c r="C71" s="6"/>
      <c r="D71" s="2"/>
      <c r="E71" s="18"/>
      <c r="F71" s="31"/>
    </row>
    <row r="72" spans="1:6" x14ac:dyDescent="0.25">
      <c r="A72" s="7"/>
      <c r="B72" s="1"/>
      <c r="C72" s="6"/>
      <c r="D72" s="2"/>
      <c r="E72" s="18"/>
      <c r="F72" s="31"/>
    </row>
    <row r="73" spans="1:6" x14ac:dyDescent="0.25">
      <c r="A73" s="7"/>
      <c r="B73" s="1"/>
      <c r="C73" s="6"/>
      <c r="D73" s="2"/>
      <c r="E73" s="18"/>
      <c r="F73" s="31"/>
    </row>
    <row r="74" spans="1:6" x14ac:dyDescent="0.25">
      <c r="A74" s="7"/>
      <c r="B74" s="1"/>
      <c r="C74" s="6"/>
      <c r="D74" s="2"/>
      <c r="E74" s="18"/>
      <c r="F74" s="31"/>
    </row>
    <row r="75" spans="1:6" x14ac:dyDescent="0.25">
      <c r="A75" s="7"/>
      <c r="B75" s="1"/>
      <c r="C75" s="6"/>
      <c r="D75" s="2"/>
      <c r="E75" s="18"/>
      <c r="F75" s="31"/>
    </row>
    <row r="76" spans="1:6" x14ac:dyDescent="0.25">
      <c r="A76" s="7"/>
      <c r="B76" s="1"/>
      <c r="C76" s="6"/>
      <c r="D76" s="2"/>
      <c r="E76" s="18"/>
      <c r="F76" s="31"/>
    </row>
    <row r="77" spans="1:6" x14ac:dyDescent="0.25">
      <c r="A77" s="7"/>
      <c r="B77" s="1"/>
      <c r="C77" s="6"/>
      <c r="D77" s="2"/>
      <c r="E77" s="18"/>
      <c r="F77" s="31"/>
    </row>
    <row r="78" spans="1:6" x14ac:dyDescent="0.25">
      <c r="A78" s="7"/>
      <c r="B78" s="1"/>
      <c r="C78" s="6"/>
      <c r="D78" s="2"/>
      <c r="E78" s="18"/>
      <c r="F78" s="31"/>
    </row>
    <row r="79" spans="1:6" x14ac:dyDescent="0.25">
      <c r="A79" s="7"/>
      <c r="B79" s="1"/>
      <c r="C79" s="6"/>
      <c r="D79" s="2"/>
      <c r="E79" s="18"/>
      <c r="F79" s="31"/>
    </row>
    <row r="80" spans="1:6" x14ac:dyDescent="0.25">
      <c r="A80" s="7"/>
      <c r="B80" s="1"/>
      <c r="C80" s="6"/>
      <c r="D80" s="2"/>
      <c r="E80" s="18"/>
      <c r="F80" s="31"/>
    </row>
    <row r="81" spans="1:6" x14ac:dyDescent="0.25">
      <c r="A81" s="7"/>
      <c r="B81" s="1"/>
      <c r="C81" s="6"/>
      <c r="D81" s="2"/>
      <c r="E81" s="18"/>
      <c r="F81" s="31"/>
    </row>
    <row r="82" spans="1:6" x14ac:dyDescent="0.25">
      <c r="A82" s="7"/>
      <c r="B82" s="1"/>
      <c r="C82" s="6"/>
      <c r="D82" s="2"/>
      <c r="E82" s="18"/>
      <c r="F82" s="31"/>
    </row>
    <row r="83" spans="1:6" x14ac:dyDescent="0.25">
      <c r="A83" s="7"/>
      <c r="B83" s="1"/>
      <c r="C83" s="6"/>
      <c r="D83" s="2"/>
      <c r="E83" s="18"/>
      <c r="F83" s="31"/>
    </row>
    <row r="84" spans="1:6" x14ac:dyDescent="0.25">
      <c r="A84" s="7"/>
      <c r="B84" s="1"/>
      <c r="C84" s="6"/>
      <c r="D84" s="2"/>
      <c r="E84" s="18"/>
      <c r="F84" s="31"/>
    </row>
    <row r="85" spans="1:6" x14ac:dyDescent="0.25">
      <c r="A85" s="7"/>
      <c r="B85" s="1"/>
      <c r="C85" s="6"/>
      <c r="D85" s="2"/>
      <c r="E85" s="18"/>
      <c r="F85" s="31"/>
    </row>
    <row r="86" spans="1:6" x14ac:dyDescent="0.25">
      <c r="A86" s="7"/>
      <c r="B86" s="1"/>
      <c r="C86" s="6"/>
      <c r="D86" s="2"/>
      <c r="E86" s="18"/>
      <c r="F86" s="31"/>
    </row>
    <row r="87" spans="1:6" x14ac:dyDescent="0.25">
      <c r="A87" s="7"/>
      <c r="B87" s="1"/>
      <c r="C87" s="6"/>
      <c r="D87" s="2"/>
      <c r="E87" s="18"/>
      <c r="F87" s="31"/>
    </row>
    <row r="88" spans="1:6" x14ac:dyDescent="0.25">
      <c r="A88" s="7"/>
      <c r="B88" s="1"/>
      <c r="C88" s="6"/>
      <c r="D88" s="2"/>
      <c r="E88" s="18"/>
      <c r="F88" s="31"/>
    </row>
    <row r="89" spans="1:6" x14ac:dyDescent="0.25">
      <c r="A89" s="7"/>
      <c r="B89" s="1"/>
      <c r="C89" s="6"/>
      <c r="D89" s="2"/>
      <c r="E89" s="18"/>
      <c r="F89" s="31"/>
    </row>
    <row r="90" spans="1:6" x14ac:dyDescent="0.25">
      <c r="A90" s="7"/>
      <c r="B90" s="1"/>
      <c r="C90" s="6"/>
      <c r="D90" s="2"/>
      <c r="E90" s="18"/>
      <c r="F90" s="31"/>
    </row>
    <row r="91" spans="1:6" x14ac:dyDescent="0.25">
      <c r="A91" s="7"/>
      <c r="B91" s="1"/>
      <c r="C91" s="6"/>
      <c r="D91" s="2"/>
      <c r="E91" s="18"/>
      <c r="F91" s="31"/>
    </row>
    <row r="92" spans="1:6" x14ac:dyDescent="0.25">
      <c r="A92" s="7"/>
      <c r="B92" s="1"/>
      <c r="C92" s="6"/>
      <c r="D92" s="2"/>
      <c r="E92" s="18"/>
      <c r="F92" s="31"/>
    </row>
    <row r="93" spans="1:6" x14ac:dyDescent="0.25">
      <c r="A93" s="7"/>
      <c r="B93" s="1"/>
      <c r="C93" s="6"/>
      <c r="D93" s="2"/>
      <c r="E93" s="18"/>
      <c r="F93" s="31"/>
    </row>
    <row r="94" spans="1:6" x14ac:dyDescent="0.25">
      <c r="A94" s="7"/>
      <c r="B94" s="1"/>
      <c r="C94" s="6"/>
      <c r="D94" s="2"/>
      <c r="E94" s="18"/>
      <c r="F94" s="31"/>
    </row>
    <row r="95" spans="1:6" x14ac:dyDescent="0.25">
      <c r="A95" s="7"/>
      <c r="B95" s="1"/>
      <c r="C95" s="6"/>
      <c r="D95" s="2"/>
      <c r="E95" s="18"/>
      <c r="F95" s="31"/>
    </row>
    <row r="96" spans="1:6" x14ac:dyDescent="0.25">
      <c r="A96" s="7"/>
      <c r="B96" s="1"/>
      <c r="C96" s="6"/>
      <c r="D96" s="2"/>
      <c r="E96" s="18"/>
      <c r="F96" s="31"/>
    </row>
    <row r="97" spans="1:6" x14ac:dyDescent="0.25">
      <c r="A97" s="7"/>
      <c r="B97" s="1"/>
      <c r="C97" s="6"/>
      <c r="D97" s="2"/>
      <c r="E97" s="18"/>
      <c r="F97" s="31"/>
    </row>
    <row r="98" spans="1:6" x14ac:dyDescent="0.25">
      <c r="A98" s="7"/>
      <c r="B98" s="1"/>
      <c r="C98" s="6"/>
      <c r="D98" s="2"/>
      <c r="E98" s="18"/>
      <c r="F98" s="31"/>
    </row>
    <row r="99" spans="1:6" x14ac:dyDescent="0.25">
      <c r="A99" s="7"/>
      <c r="B99" s="1"/>
      <c r="C99" s="6"/>
      <c r="D99" s="2"/>
      <c r="E99" s="18"/>
      <c r="F99" s="31"/>
    </row>
    <row r="100" spans="1:6" x14ac:dyDescent="0.25">
      <c r="A100" s="7"/>
      <c r="B100" s="1"/>
      <c r="C100" s="6"/>
      <c r="D100" s="2"/>
      <c r="E100" s="18"/>
      <c r="F100" s="31"/>
    </row>
    <row r="101" spans="1:6" x14ac:dyDescent="0.25">
      <c r="A101" s="7"/>
      <c r="B101" s="1"/>
      <c r="C101" s="6"/>
      <c r="D101" s="2"/>
      <c r="E101" s="18"/>
      <c r="F101" s="31"/>
    </row>
    <row r="102" spans="1:6" x14ac:dyDescent="0.25">
      <c r="A102" s="7"/>
      <c r="B102" s="1"/>
      <c r="C102" s="6"/>
      <c r="D102" s="2"/>
      <c r="E102" s="18"/>
      <c r="F102" s="31"/>
    </row>
    <row r="103" spans="1:6" x14ac:dyDescent="0.25">
      <c r="A103" s="7"/>
      <c r="B103" s="1"/>
      <c r="C103" s="6"/>
      <c r="D103" s="2"/>
      <c r="E103" s="18"/>
      <c r="F103" s="31"/>
    </row>
    <row r="104" spans="1:6" x14ac:dyDescent="0.25">
      <c r="A104" s="7"/>
      <c r="B104" s="1"/>
      <c r="C104" s="6"/>
      <c r="D104" s="2"/>
      <c r="E104" s="18"/>
      <c r="F104" s="31"/>
    </row>
    <row r="105" spans="1:6" x14ac:dyDescent="0.25">
      <c r="A105" s="7"/>
      <c r="B105" s="1"/>
      <c r="C105" s="6"/>
      <c r="D105" s="2"/>
      <c r="E105" s="18"/>
      <c r="F105" s="31"/>
    </row>
    <row r="106" spans="1:6" x14ac:dyDescent="0.25">
      <c r="A106" s="7"/>
      <c r="B106" s="1"/>
      <c r="C106" s="6"/>
      <c r="D106" s="2"/>
      <c r="E106" s="18"/>
      <c r="F106" s="31"/>
    </row>
    <row r="107" spans="1:6" x14ac:dyDescent="0.25">
      <c r="A107" s="7"/>
      <c r="B107" s="1"/>
      <c r="C107" s="6"/>
      <c r="D107" s="2"/>
      <c r="E107" s="18"/>
      <c r="F107" s="31"/>
    </row>
    <row r="108" spans="1:6" x14ac:dyDescent="0.25">
      <c r="A108" s="7"/>
      <c r="B108" s="1"/>
      <c r="C108" s="6"/>
      <c r="D108" s="2"/>
      <c r="E108" s="18"/>
      <c r="F108" s="31"/>
    </row>
    <row r="109" spans="1:6" x14ac:dyDescent="0.25">
      <c r="A109" s="7"/>
      <c r="B109" s="1"/>
      <c r="C109" s="6"/>
      <c r="D109" s="2"/>
      <c r="E109" s="18"/>
      <c r="F109" s="31"/>
    </row>
    <row r="110" spans="1:6" x14ac:dyDescent="0.25">
      <c r="A110" s="7"/>
      <c r="B110" s="1"/>
      <c r="C110" s="6"/>
      <c r="D110" s="2"/>
      <c r="E110" s="18"/>
      <c r="F110" s="31"/>
    </row>
    <row r="111" spans="1:6" x14ac:dyDescent="0.25">
      <c r="A111" s="7"/>
      <c r="B111" s="1"/>
      <c r="C111" s="6"/>
      <c r="D111" s="2"/>
      <c r="E111" s="18"/>
      <c r="F111" s="31"/>
    </row>
    <row r="112" spans="1:6" x14ac:dyDescent="0.25">
      <c r="A112" s="7"/>
      <c r="B112" s="1"/>
      <c r="C112" s="6"/>
      <c r="D112" s="2"/>
      <c r="E112" s="18"/>
      <c r="F112" s="31"/>
    </row>
    <row r="113" spans="1:6" x14ac:dyDescent="0.25">
      <c r="A113" s="7"/>
      <c r="B113" s="1"/>
      <c r="C113" s="6"/>
      <c r="D113" s="2"/>
      <c r="E113" s="18"/>
      <c r="F113" s="31"/>
    </row>
    <row r="114" spans="1:6" x14ac:dyDescent="0.25">
      <c r="A114" s="7"/>
      <c r="B114" s="1"/>
      <c r="C114" s="6"/>
      <c r="D114" s="2"/>
      <c r="E114" s="18"/>
      <c r="F114" s="31"/>
    </row>
    <row r="115" spans="1:6" x14ac:dyDescent="0.25">
      <c r="A115" s="7"/>
      <c r="B115" s="1"/>
      <c r="C115" s="6"/>
      <c r="D115" s="2"/>
      <c r="E115" s="18"/>
      <c r="F115" s="31"/>
    </row>
    <row r="116" spans="1:6" x14ac:dyDescent="0.25">
      <c r="A116" s="7"/>
      <c r="B116" s="1"/>
      <c r="C116" s="6"/>
      <c r="D116" s="2"/>
      <c r="E116" s="18"/>
      <c r="F116" s="31"/>
    </row>
    <row r="117" spans="1:6" x14ac:dyDescent="0.25">
      <c r="A117" s="7"/>
      <c r="B117" s="1"/>
      <c r="C117" s="6"/>
      <c r="D117" s="2"/>
      <c r="E117" s="18"/>
      <c r="F117" s="31"/>
    </row>
    <row r="118" spans="1:6" x14ac:dyDescent="0.25">
      <c r="A118" s="7"/>
      <c r="B118" s="1"/>
      <c r="C118" s="6"/>
      <c r="D118" s="2"/>
      <c r="E118" s="18"/>
      <c r="F118" s="31"/>
    </row>
    <row r="119" spans="1:6" x14ac:dyDescent="0.25">
      <c r="A119" s="7"/>
      <c r="B119" s="1"/>
      <c r="C119" s="6"/>
      <c r="D119" s="2"/>
      <c r="E119" s="18"/>
      <c r="F119" s="31"/>
    </row>
    <row r="120" spans="1:6" x14ac:dyDescent="0.25">
      <c r="A120" s="7"/>
      <c r="B120" s="1"/>
      <c r="C120" s="6"/>
      <c r="D120" s="2"/>
      <c r="E120" s="18"/>
      <c r="F120" s="31"/>
    </row>
    <row r="121" spans="1:6" x14ac:dyDescent="0.25">
      <c r="A121" s="7"/>
      <c r="B121" s="1"/>
      <c r="C121" s="6"/>
      <c r="D121" s="2"/>
      <c r="E121" s="18"/>
      <c r="F121" s="31"/>
    </row>
    <row r="122" spans="1:6" x14ac:dyDescent="0.25">
      <c r="A122" s="7"/>
      <c r="B122" s="1"/>
      <c r="C122" s="6"/>
      <c r="D122" s="2"/>
      <c r="E122" s="18"/>
      <c r="F122" s="31"/>
    </row>
    <row r="123" spans="1:6" x14ac:dyDescent="0.25">
      <c r="A123" s="7"/>
      <c r="B123" s="1"/>
      <c r="C123" s="6"/>
      <c r="D123" s="2"/>
      <c r="E123" s="18"/>
      <c r="F123" s="31"/>
    </row>
    <row r="124" spans="1:6" x14ac:dyDescent="0.25">
      <c r="A124" s="7"/>
      <c r="B124" s="1"/>
      <c r="C124" s="6"/>
      <c r="D124" s="2"/>
      <c r="E124" s="18"/>
      <c r="F124" s="31"/>
    </row>
    <row r="125" spans="1:6" x14ac:dyDescent="0.25">
      <c r="A125" s="7"/>
      <c r="B125" s="1"/>
      <c r="C125" s="6"/>
      <c r="D125" s="2"/>
      <c r="E125" s="18"/>
      <c r="F125" s="31"/>
    </row>
    <row r="126" spans="1:6" x14ac:dyDescent="0.25">
      <c r="A126" s="7"/>
      <c r="B126" s="1"/>
      <c r="C126" s="6"/>
      <c r="D126" s="2"/>
      <c r="E126" s="18"/>
      <c r="F126" s="31"/>
    </row>
    <row r="127" spans="1:6" x14ac:dyDescent="0.25">
      <c r="A127" s="7"/>
      <c r="B127" s="1"/>
      <c r="C127" s="6"/>
      <c r="D127" s="2"/>
      <c r="E127" s="18"/>
      <c r="F127" s="31"/>
    </row>
    <row r="128" spans="1:6" x14ac:dyDescent="0.25">
      <c r="A128" s="7"/>
      <c r="B128" s="1"/>
      <c r="C128" s="6"/>
      <c r="D128" s="2"/>
      <c r="E128" s="18"/>
      <c r="F128" s="31"/>
    </row>
    <row r="129" spans="1:6" x14ac:dyDescent="0.25">
      <c r="A129" s="7"/>
      <c r="B129" s="1"/>
      <c r="C129" s="6"/>
      <c r="D129" s="2"/>
      <c r="E129" s="18"/>
      <c r="F129" s="31"/>
    </row>
    <row r="130" spans="1:6" x14ac:dyDescent="0.25">
      <c r="A130" s="7"/>
      <c r="B130" s="1"/>
      <c r="C130" s="6"/>
      <c r="D130" s="2"/>
      <c r="E130" s="18"/>
      <c r="F130" s="31"/>
    </row>
    <row r="131" spans="1:6" x14ac:dyDescent="0.25">
      <c r="A131" s="7"/>
      <c r="B131" s="1"/>
      <c r="C131" s="6"/>
      <c r="D131" s="2"/>
      <c r="E131" s="18"/>
      <c r="F131" s="31"/>
    </row>
    <row r="132" spans="1:6" x14ac:dyDescent="0.25">
      <c r="A132" s="7"/>
      <c r="B132" s="1"/>
      <c r="C132" s="6"/>
      <c r="D132" s="2"/>
      <c r="E132" s="18"/>
      <c r="F132" s="31"/>
    </row>
    <row r="133" spans="1:6" x14ac:dyDescent="0.25">
      <c r="A133" s="7"/>
      <c r="B133" s="1"/>
      <c r="C133" s="6"/>
      <c r="D133" s="2"/>
      <c r="E133" s="18"/>
      <c r="F133" s="31"/>
    </row>
    <row r="134" spans="1:6" x14ac:dyDescent="0.25">
      <c r="A134" s="7"/>
      <c r="B134" s="1"/>
      <c r="C134" s="6"/>
      <c r="D134" s="2"/>
      <c r="E134" s="18"/>
      <c r="F134" s="31"/>
    </row>
    <row r="135" spans="1:6" x14ac:dyDescent="0.25">
      <c r="A135" s="7"/>
      <c r="B135" s="1"/>
      <c r="C135" s="6"/>
      <c r="D135" s="2"/>
      <c r="E135" s="18"/>
      <c r="F135" s="31"/>
    </row>
    <row r="136" spans="1:6" x14ac:dyDescent="0.25">
      <c r="A136" s="7"/>
      <c r="B136" s="1"/>
      <c r="C136" s="6"/>
      <c r="D136" s="2"/>
      <c r="E136" s="18"/>
      <c r="F136" s="31"/>
    </row>
    <row r="137" spans="1:6" x14ac:dyDescent="0.25">
      <c r="A137" s="7"/>
      <c r="B137" s="1"/>
      <c r="C137" s="6"/>
      <c r="D137" s="2"/>
      <c r="E137" s="18"/>
      <c r="F137" s="31"/>
    </row>
    <row r="138" spans="1:6" x14ac:dyDescent="0.25">
      <c r="A138" s="7"/>
      <c r="B138" s="1"/>
      <c r="C138" s="6"/>
      <c r="D138" s="2"/>
      <c r="E138" s="18"/>
      <c r="F138" s="31"/>
    </row>
    <row r="139" spans="1:6" x14ac:dyDescent="0.25">
      <c r="A139" s="7"/>
      <c r="B139" s="1"/>
      <c r="C139" s="6"/>
      <c r="D139" s="2"/>
      <c r="E139" s="18"/>
      <c r="F139" s="31"/>
    </row>
    <row r="140" spans="1:6" x14ac:dyDescent="0.25">
      <c r="A140" s="7"/>
      <c r="B140" s="1"/>
      <c r="C140" s="6"/>
      <c r="D140" s="2"/>
      <c r="E140" s="18"/>
      <c r="F140" s="31"/>
    </row>
    <row r="141" spans="1:6" x14ac:dyDescent="0.25">
      <c r="A141" s="7"/>
      <c r="B141" s="1"/>
      <c r="C141" s="6"/>
      <c r="D141" s="2"/>
      <c r="E141" s="18"/>
      <c r="F141" s="31"/>
    </row>
    <row r="142" spans="1:6" x14ac:dyDescent="0.25">
      <c r="A142" s="7"/>
      <c r="B142" s="1"/>
      <c r="C142" s="6"/>
      <c r="D142" s="2"/>
      <c r="E142" s="18"/>
      <c r="F142" s="31"/>
    </row>
    <row r="143" spans="1:6" x14ac:dyDescent="0.25">
      <c r="A143" s="7"/>
      <c r="B143" s="1"/>
      <c r="C143" s="6"/>
      <c r="D143" s="2"/>
      <c r="E143" s="18"/>
      <c r="F143" s="31"/>
    </row>
    <row r="144" spans="1:6" x14ac:dyDescent="0.25">
      <c r="A144" s="7"/>
      <c r="B144" s="1"/>
      <c r="C144" s="6"/>
      <c r="D144" s="2"/>
      <c r="E144" s="18"/>
      <c r="F144" s="31"/>
    </row>
    <row r="145" spans="1:6" x14ac:dyDescent="0.25">
      <c r="A145" s="7"/>
      <c r="B145" s="1"/>
      <c r="C145" s="6"/>
      <c r="D145" s="2"/>
      <c r="E145" s="18"/>
      <c r="F145" s="31"/>
    </row>
    <row r="146" spans="1:6" x14ac:dyDescent="0.25">
      <c r="A146" s="7"/>
      <c r="B146" s="1"/>
      <c r="C146" s="6"/>
      <c r="D146" s="2"/>
      <c r="E146" s="18"/>
      <c r="F146" s="31"/>
    </row>
    <row r="147" spans="1:6" x14ac:dyDescent="0.25">
      <c r="A147" s="7"/>
      <c r="B147" s="1"/>
      <c r="C147" s="6"/>
      <c r="D147" s="2"/>
      <c r="E147" s="18"/>
      <c r="F147" s="31"/>
    </row>
    <row r="148" spans="1:6" x14ac:dyDescent="0.25">
      <c r="A148" s="7"/>
      <c r="B148" s="1"/>
      <c r="C148" s="6"/>
      <c r="D148" s="2"/>
      <c r="E148" s="18"/>
      <c r="F148" s="31"/>
    </row>
    <row r="149" spans="1:6" x14ac:dyDescent="0.25">
      <c r="A149" s="7"/>
      <c r="B149" s="1"/>
      <c r="C149" s="6"/>
      <c r="D149" s="2"/>
      <c r="E149" s="18"/>
      <c r="F149" s="31"/>
    </row>
    <row r="150" spans="1:6" x14ac:dyDescent="0.25">
      <c r="A150" s="7"/>
      <c r="B150" s="1"/>
      <c r="C150" s="6"/>
      <c r="D150" s="2"/>
      <c r="E150" s="18"/>
      <c r="F150" s="31"/>
    </row>
    <row r="151" spans="1:6" x14ac:dyDescent="0.25">
      <c r="A151" s="7"/>
      <c r="B151" s="1"/>
      <c r="C151" s="6"/>
      <c r="D151" s="2"/>
      <c r="E151" s="18"/>
      <c r="F151" s="31"/>
    </row>
    <row r="152" spans="1:6" x14ac:dyDescent="0.25">
      <c r="A152" s="7"/>
      <c r="B152" s="1"/>
      <c r="C152" s="6"/>
      <c r="D152" s="2"/>
      <c r="E152" s="18"/>
      <c r="F152" s="31"/>
    </row>
    <row r="153" spans="1:6" x14ac:dyDescent="0.25">
      <c r="A153" s="7"/>
      <c r="B153" s="1"/>
      <c r="C153" s="6"/>
      <c r="D153" s="2"/>
      <c r="E153" s="18"/>
      <c r="F153" s="31"/>
    </row>
    <row r="154" spans="1:6" x14ac:dyDescent="0.25">
      <c r="A154" s="7"/>
      <c r="B154" s="1"/>
      <c r="C154" s="6"/>
      <c r="D154" s="2"/>
      <c r="E154" s="18"/>
      <c r="F154" s="31"/>
    </row>
    <row r="155" spans="1:6" x14ac:dyDescent="0.25">
      <c r="A155" s="7"/>
      <c r="B155" s="1"/>
      <c r="C155" s="6"/>
      <c r="D155" s="2"/>
      <c r="E155" s="18"/>
      <c r="F155" s="31"/>
    </row>
    <row r="156" spans="1:6" x14ac:dyDescent="0.25">
      <c r="A156" s="7"/>
      <c r="B156" s="1"/>
      <c r="C156" s="6"/>
      <c r="D156" s="2"/>
      <c r="E156" s="18"/>
      <c r="F156" s="31"/>
    </row>
    <row r="157" spans="1:6" x14ac:dyDescent="0.25">
      <c r="A157" s="7"/>
      <c r="B157" s="1"/>
      <c r="C157" s="6"/>
      <c r="D157" s="2"/>
      <c r="E157" s="18"/>
      <c r="F157" s="31"/>
    </row>
    <row r="158" spans="1:6" x14ac:dyDescent="0.25">
      <c r="A158" s="7"/>
      <c r="B158" s="1"/>
      <c r="C158" s="6"/>
      <c r="D158" s="2"/>
      <c r="E158" s="18"/>
      <c r="F158" s="31"/>
    </row>
    <row r="159" spans="1:6" x14ac:dyDescent="0.25">
      <c r="A159" s="7"/>
      <c r="B159" s="1"/>
      <c r="C159" s="6"/>
      <c r="D159" s="2"/>
      <c r="E159" s="18"/>
      <c r="F159" s="31"/>
    </row>
    <row r="160" spans="1:6" x14ac:dyDescent="0.25">
      <c r="A160" s="7"/>
      <c r="B160" s="1"/>
      <c r="C160" s="6"/>
      <c r="D160" s="2"/>
      <c r="E160" s="18"/>
      <c r="F160" s="31"/>
    </row>
    <row r="161" spans="1:6" x14ac:dyDescent="0.25">
      <c r="A161" s="7"/>
      <c r="B161" s="1"/>
      <c r="C161" s="6"/>
      <c r="D161" s="2"/>
      <c r="E161" s="18"/>
      <c r="F161" s="31"/>
    </row>
    <row r="162" spans="1:6" x14ac:dyDescent="0.25">
      <c r="A162" s="7"/>
      <c r="B162" s="1"/>
      <c r="C162" s="6"/>
      <c r="D162" s="2"/>
      <c r="E162" s="18"/>
      <c r="F162" s="31"/>
    </row>
    <row r="163" spans="1:6" x14ac:dyDescent="0.25">
      <c r="A163" s="7"/>
      <c r="B163" s="1"/>
      <c r="C163" s="6"/>
      <c r="D163" s="2"/>
      <c r="E163" s="18"/>
      <c r="F163" s="31"/>
    </row>
    <row r="164" spans="1:6" x14ac:dyDescent="0.25">
      <c r="A164" s="7"/>
      <c r="B164" s="1"/>
      <c r="C164" s="6"/>
      <c r="D164" s="2"/>
      <c r="E164" s="18"/>
      <c r="F164" s="31"/>
    </row>
    <row r="165" spans="1:6" x14ac:dyDescent="0.25">
      <c r="A165" s="7"/>
      <c r="B165" s="1"/>
      <c r="C165" s="6"/>
      <c r="D165" s="2"/>
      <c r="E165" s="18"/>
      <c r="F165" s="31"/>
    </row>
    <row r="166" spans="1:6" x14ac:dyDescent="0.25">
      <c r="A166" s="7"/>
      <c r="B166" s="1"/>
      <c r="C166" s="6"/>
      <c r="D166" s="2"/>
      <c r="E166" s="18"/>
      <c r="F166" s="31"/>
    </row>
    <row r="167" spans="1:6" x14ac:dyDescent="0.25">
      <c r="A167" s="7"/>
      <c r="B167" s="1"/>
      <c r="C167" s="6"/>
      <c r="D167" s="2"/>
      <c r="E167" s="18"/>
      <c r="F167" s="31"/>
    </row>
    <row r="168" spans="1:6" x14ac:dyDescent="0.25">
      <c r="A168" s="7"/>
      <c r="B168" s="1"/>
      <c r="C168" s="6"/>
      <c r="D168" s="2"/>
      <c r="E168" s="18"/>
      <c r="F168" s="31"/>
    </row>
    <row r="169" spans="1:6" x14ac:dyDescent="0.25">
      <c r="A169" s="7"/>
      <c r="B169" s="1"/>
      <c r="C169" s="6"/>
      <c r="D169" s="2"/>
      <c r="E169" s="18"/>
      <c r="F169" s="31"/>
    </row>
    <row r="170" spans="1:6" x14ac:dyDescent="0.25">
      <c r="A170" s="7"/>
      <c r="B170" s="1"/>
      <c r="C170" s="6"/>
      <c r="D170" s="2"/>
      <c r="E170" s="18"/>
      <c r="F170" s="31"/>
    </row>
    <row r="171" spans="1:6" x14ac:dyDescent="0.25">
      <c r="A171" s="7"/>
      <c r="B171" s="1"/>
      <c r="C171" s="6"/>
      <c r="D171" s="2"/>
      <c r="E171" s="18"/>
      <c r="F171" s="31"/>
    </row>
    <row r="172" spans="1:6" x14ac:dyDescent="0.25">
      <c r="A172" s="7"/>
      <c r="B172" s="1"/>
      <c r="C172" s="6"/>
      <c r="D172" s="2"/>
      <c r="E172" s="18"/>
      <c r="F172" s="31"/>
    </row>
    <row r="173" spans="1:6" x14ac:dyDescent="0.25">
      <c r="A173" s="7"/>
      <c r="B173" s="1"/>
      <c r="C173" s="6"/>
      <c r="D173" s="2"/>
      <c r="E173" s="18"/>
      <c r="F173" s="31"/>
    </row>
    <row r="174" spans="1:6" x14ac:dyDescent="0.25">
      <c r="A174" s="7"/>
      <c r="B174" s="1"/>
      <c r="C174" s="6"/>
      <c r="D174" s="2"/>
      <c r="E174" s="18"/>
      <c r="F174" s="31"/>
    </row>
    <row r="175" spans="1:6" x14ac:dyDescent="0.25">
      <c r="A175" s="7"/>
      <c r="B175" s="1"/>
      <c r="C175" s="6"/>
      <c r="D175" s="2"/>
      <c r="E175" s="18"/>
      <c r="F175" s="31"/>
    </row>
    <row r="176" spans="1:6" x14ac:dyDescent="0.25">
      <c r="A176" s="7"/>
      <c r="B176" s="1"/>
      <c r="C176" s="6"/>
      <c r="D176" s="2"/>
      <c r="E176" s="18"/>
      <c r="F176" s="31"/>
    </row>
    <row r="177" spans="1:6" x14ac:dyDescent="0.25">
      <c r="A177" s="7"/>
      <c r="B177" s="1"/>
      <c r="C177" s="6"/>
      <c r="D177" s="2"/>
      <c r="E177" s="18"/>
      <c r="F177" s="31"/>
    </row>
    <row r="178" spans="1:6" x14ac:dyDescent="0.25">
      <c r="A178" s="7"/>
      <c r="B178" s="1"/>
      <c r="C178" s="6"/>
      <c r="D178" s="2"/>
      <c r="E178" s="18"/>
      <c r="F178" s="31"/>
    </row>
    <row r="179" spans="1:6" x14ac:dyDescent="0.25">
      <c r="A179" s="7"/>
      <c r="B179" s="1"/>
      <c r="C179" s="6"/>
      <c r="D179" s="2"/>
      <c r="E179" s="18"/>
      <c r="F179" s="31"/>
    </row>
    <row r="180" spans="1:6" x14ac:dyDescent="0.25">
      <c r="A180" s="7"/>
      <c r="B180" s="1"/>
      <c r="C180" s="6"/>
      <c r="D180" s="2"/>
      <c r="E180" s="18"/>
      <c r="F180" s="31"/>
    </row>
    <row r="181" spans="1:6" x14ac:dyDescent="0.25">
      <c r="A181" s="7"/>
      <c r="B181" s="1"/>
      <c r="C181" s="6"/>
      <c r="D181" s="2"/>
      <c r="E181" s="18"/>
      <c r="F181" s="31"/>
    </row>
    <row r="182" spans="1:6" x14ac:dyDescent="0.25">
      <c r="A182" s="7"/>
      <c r="B182" s="1"/>
      <c r="C182" s="6"/>
      <c r="D182" s="2"/>
      <c r="E182" s="18"/>
      <c r="F182" s="31"/>
    </row>
    <row r="183" spans="1:6" x14ac:dyDescent="0.25">
      <c r="A183" s="7"/>
      <c r="B183" s="1"/>
      <c r="C183" s="6"/>
      <c r="D183" s="2"/>
      <c r="E183" s="18"/>
      <c r="F183" s="31"/>
    </row>
    <row r="184" spans="1:6" x14ac:dyDescent="0.25">
      <c r="A184" s="7"/>
      <c r="B184" s="1"/>
      <c r="C184" s="6"/>
      <c r="D184" s="2"/>
      <c r="E184" s="18"/>
      <c r="F184" s="31"/>
    </row>
    <row r="185" spans="1:6" x14ac:dyDescent="0.25">
      <c r="A185" s="7"/>
      <c r="B185" s="1"/>
      <c r="C185" s="6"/>
      <c r="D185" s="2"/>
      <c r="E185" s="18"/>
      <c r="F185" s="31"/>
    </row>
    <row r="186" spans="1:6" x14ac:dyDescent="0.25">
      <c r="A186" s="7"/>
      <c r="B186" s="1"/>
      <c r="C186" s="6"/>
      <c r="D186" s="2"/>
      <c r="E186" s="18"/>
      <c r="F186" s="31"/>
    </row>
    <row r="187" spans="1:6" x14ac:dyDescent="0.25">
      <c r="A187" s="7"/>
      <c r="B187" s="1"/>
      <c r="C187" s="6"/>
      <c r="D187" s="2"/>
      <c r="E187" s="18"/>
      <c r="F187" s="31"/>
    </row>
    <row r="188" spans="1:6" x14ac:dyDescent="0.25">
      <c r="A188" s="7"/>
      <c r="B188" s="1"/>
      <c r="C188" s="6"/>
      <c r="D188" s="2"/>
      <c r="E188" s="18"/>
      <c r="F188" s="31"/>
    </row>
    <row r="189" spans="1:6" x14ac:dyDescent="0.25">
      <c r="A189" s="7"/>
      <c r="B189" s="1"/>
      <c r="C189" s="6"/>
      <c r="D189" s="2"/>
      <c r="E189" s="18"/>
      <c r="F189" s="31"/>
    </row>
    <row r="190" spans="1:6" x14ac:dyDescent="0.25">
      <c r="A190" s="7"/>
      <c r="B190" s="1"/>
      <c r="C190" s="6"/>
      <c r="D190" s="2"/>
      <c r="E190" s="18"/>
      <c r="F190" s="31"/>
    </row>
    <row r="191" spans="1:6" x14ac:dyDescent="0.25">
      <c r="A191" s="7"/>
      <c r="B191" s="1"/>
      <c r="C191" s="6"/>
      <c r="D191" s="2"/>
      <c r="E191" s="18"/>
      <c r="F191" s="31"/>
    </row>
    <row r="192" spans="1:6" x14ac:dyDescent="0.25">
      <c r="A192" s="7"/>
      <c r="B192" s="1"/>
      <c r="C192" s="6"/>
      <c r="D192" s="2"/>
      <c r="E192" s="18"/>
      <c r="F192" s="31"/>
    </row>
    <row r="193" spans="1:6" x14ac:dyDescent="0.25">
      <c r="A193" s="7"/>
      <c r="B193" s="1"/>
      <c r="C193" s="6"/>
      <c r="D193" s="2"/>
      <c r="E193" s="18"/>
      <c r="F193" s="31"/>
    </row>
    <row r="194" spans="1:6" x14ac:dyDescent="0.25">
      <c r="A194" s="7"/>
      <c r="B194" s="1"/>
      <c r="C194" s="6"/>
      <c r="D194" s="2"/>
      <c r="E194" s="18"/>
      <c r="F194" s="31"/>
    </row>
    <row r="195" spans="1:6" x14ac:dyDescent="0.25">
      <c r="A195" s="7"/>
      <c r="B195" s="1"/>
      <c r="C195" s="6"/>
      <c r="D195" s="2"/>
      <c r="E195" s="18"/>
      <c r="F195" s="31"/>
    </row>
    <row r="196" spans="1:6" x14ac:dyDescent="0.25">
      <c r="A196" s="7"/>
      <c r="B196" s="1"/>
      <c r="C196" s="6"/>
      <c r="D196" s="2"/>
      <c r="E196" s="18"/>
      <c r="F196" s="31"/>
    </row>
    <row r="197" spans="1:6" x14ac:dyDescent="0.25">
      <c r="A197" s="7"/>
      <c r="B197" s="1"/>
      <c r="C197" s="6"/>
      <c r="D197" s="2"/>
      <c r="E197" s="18"/>
      <c r="F197" s="31"/>
    </row>
    <row r="198" spans="1:6" x14ac:dyDescent="0.25">
      <c r="A198" s="7"/>
      <c r="B198" s="1"/>
      <c r="C198" s="6"/>
      <c r="D198" s="2"/>
      <c r="E198" s="18"/>
      <c r="F198" s="31"/>
    </row>
    <row r="199" spans="1:6" x14ac:dyDescent="0.25">
      <c r="A199" s="7"/>
      <c r="B199" s="1"/>
      <c r="C199" s="6"/>
      <c r="D199" s="2"/>
      <c r="E199" s="18"/>
      <c r="F199" s="31"/>
    </row>
    <row r="200" spans="1:6" x14ac:dyDescent="0.25">
      <c r="A200" s="7"/>
      <c r="B200" s="1"/>
      <c r="C200" s="6"/>
      <c r="D200" s="2"/>
      <c r="E200" s="18"/>
      <c r="F200" s="31"/>
    </row>
    <row r="201" spans="1:6" x14ac:dyDescent="0.25">
      <c r="A201" s="7"/>
      <c r="B201" s="1"/>
      <c r="C201" s="6"/>
      <c r="D201" s="2"/>
      <c r="E201" s="18"/>
      <c r="F201" s="31"/>
    </row>
    <row r="202" spans="1:6" x14ac:dyDescent="0.25">
      <c r="A202" s="7"/>
      <c r="B202" s="1"/>
      <c r="C202" s="6"/>
      <c r="D202" s="2"/>
      <c r="E202" s="18"/>
      <c r="F202" s="31"/>
    </row>
    <row r="203" spans="1:6" x14ac:dyDescent="0.25">
      <c r="A203" s="7"/>
      <c r="B203" s="1"/>
      <c r="C203" s="6"/>
      <c r="D203" s="2"/>
      <c r="E203" s="18"/>
      <c r="F203" s="31"/>
    </row>
    <row r="204" spans="1:6" x14ac:dyDescent="0.25">
      <c r="A204" s="7"/>
      <c r="B204" s="1"/>
      <c r="C204" s="6"/>
      <c r="D204" s="2"/>
      <c r="E204" s="18"/>
      <c r="F204" s="31"/>
    </row>
    <row r="205" spans="1:6" x14ac:dyDescent="0.25">
      <c r="A205" s="7"/>
      <c r="B205" s="1"/>
      <c r="C205" s="6"/>
      <c r="D205" s="2"/>
      <c r="E205" s="18"/>
      <c r="F205" s="31"/>
    </row>
    <row r="206" spans="1:6" x14ac:dyDescent="0.25">
      <c r="A206" s="7"/>
      <c r="B206" s="1"/>
      <c r="C206" s="6"/>
      <c r="D206" s="2"/>
      <c r="E206" s="18"/>
      <c r="F206" s="31"/>
    </row>
    <row r="207" spans="1:6" x14ac:dyDescent="0.25">
      <c r="A207" s="7"/>
      <c r="B207" s="1"/>
      <c r="C207" s="6"/>
      <c r="D207" s="2"/>
      <c r="E207" s="18"/>
      <c r="F207" s="31"/>
    </row>
    <row r="208" spans="1:6" x14ac:dyDescent="0.25">
      <c r="A208" s="7"/>
      <c r="B208" s="1"/>
      <c r="C208" s="6"/>
      <c r="D208" s="2"/>
      <c r="E208" s="18"/>
      <c r="F208" s="31"/>
    </row>
    <row r="209" spans="1:6" x14ac:dyDescent="0.25">
      <c r="A209" s="7"/>
      <c r="B209" s="1"/>
      <c r="C209" s="6"/>
      <c r="D209" s="2"/>
      <c r="E209" s="18"/>
      <c r="F209" s="31"/>
    </row>
    <row r="210" spans="1:6" x14ac:dyDescent="0.25">
      <c r="A210" s="7"/>
      <c r="B210" s="1"/>
      <c r="C210" s="6"/>
      <c r="D210" s="2"/>
      <c r="E210" s="18"/>
      <c r="F210" s="31"/>
    </row>
    <row r="211" spans="1:6" x14ac:dyDescent="0.25">
      <c r="A211" s="7"/>
      <c r="B211" s="1"/>
      <c r="C211" s="6"/>
      <c r="D211" s="2"/>
      <c r="E211" s="18"/>
      <c r="F211" s="31"/>
    </row>
    <row r="212" spans="1:6" x14ac:dyDescent="0.25">
      <c r="A212" s="7"/>
      <c r="B212" s="1"/>
      <c r="C212" s="6"/>
      <c r="D212" s="2"/>
      <c r="E212" s="18"/>
      <c r="F212" s="31"/>
    </row>
    <row r="213" spans="1:6" x14ac:dyDescent="0.25">
      <c r="A213" s="7"/>
      <c r="B213" s="1"/>
      <c r="C213" s="6"/>
      <c r="D213" s="2"/>
      <c r="E213" s="18"/>
      <c r="F213" s="31"/>
    </row>
    <row r="214" spans="1:6" x14ac:dyDescent="0.25">
      <c r="A214" s="7"/>
      <c r="B214" s="1"/>
      <c r="C214" s="6"/>
      <c r="D214" s="2"/>
      <c r="E214" s="18"/>
      <c r="F214" s="31"/>
    </row>
    <row r="215" spans="1:6" x14ac:dyDescent="0.25">
      <c r="A215" s="7"/>
      <c r="B215" s="1"/>
      <c r="C215" s="6"/>
      <c r="D215" s="2"/>
      <c r="E215" s="18"/>
      <c r="F215" s="31"/>
    </row>
    <row r="216" spans="1:6" x14ac:dyDescent="0.25">
      <c r="A216" s="7"/>
      <c r="B216" s="1"/>
      <c r="C216" s="6"/>
      <c r="D216" s="2"/>
      <c r="E216" s="18"/>
      <c r="F216" s="31"/>
    </row>
    <row r="217" spans="1:6" x14ac:dyDescent="0.25">
      <c r="A217" s="7"/>
      <c r="B217" s="1"/>
      <c r="C217" s="6"/>
      <c r="D217" s="2"/>
      <c r="E217" s="18"/>
      <c r="F217" s="31"/>
    </row>
    <row r="218" spans="1:6" x14ac:dyDescent="0.25">
      <c r="A218" s="7"/>
      <c r="B218" s="1"/>
      <c r="C218" s="6"/>
      <c r="D218" s="2"/>
      <c r="E218" s="18"/>
      <c r="F218" s="31"/>
    </row>
    <row r="219" spans="1:6" x14ac:dyDescent="0.25">
      <c r="A219" s="7"/>
      <c r="B219" s="1"/>
      <c r="C219" s="6"/>
      <c r="D219" s="2"/>
      <c r="E219" s="18"/>
      <c r="F219" s="31"/>
    </row>
    <row r="220" spans="1:6" x14ac:dyDescent="0.25">
      <c r="A220" s="7"/>
      <c r="B220" s="1"/>
      <c r="C220" s="6"/>
      <c r="D220" s="2"/>
      <c r="E220" s="18"/>
      <c r="F220" s="31"/>
    </row>
    <row r="221" spans="1:6" x14ac:dyDescent="0.25">
      <c r="A221" s="7"/>
      <c r="B221" s="1"/>
      <c r="C221" s="6"/>
      <c r="D221" s="2"/>
      <c r="E221" s="18"/>
      <c r="F221" s="31"/>
    </row>
    <row r="222" spans="1:6" x14ac:dyDescent="0.25">
      <c r="A222" s="7"/>
      <c r="B222" s="1"/>
      <c r="C222" s="6"/>
      <c r="D222" s="2"/>
      <c r="E222" s="18"/>
      <c r="F222" s="31"/>
    </row>
    <row r="223" spans="1:6" x14ac:dyDescent="0.25">
      <c r="A223" s="7"/>
      <c r="B223" s="1"/>
      <c r="C223" s="6"/>
      <c r="D223" s="2"/>
      <c r="E223" s="18"/>
      <c r="F223" s="31"/>
    </row>
    <row r="224" spans="1:6" x14ac:dyDescent="0.25">
      <c r="A224" s="7"/>
      <c r="B224" s="1"/>
      <c r="C224" s="6"/>
      <c r="D224" s="2"/>
      <c r="E224" s="18"/>
      <c r="F224" s="31"/>
    </row>
    <row r="225" spans="1:6" x14ac:dyDescent="0.25">
      <c r="A225" s="7"/>
      <c r="B225" s="1"/>
      <c r="C225" s="6"/>
      <c r="D225" s="2"/>
      <c r="E225" s="18"/>
      <c r="F225" s="31"/>
    </row>
    <row r="226" spans="1:6" x14ac:dyDescent="0.25">
      <c r="A226" s="7"/>
      <c r="B226" s="1"/>
      <c r="C226" s="6"/>
      <c r="D226" s="2"/>
      <c r="E226" s="18"/>
      <c r="F226" s="31"/>
    </row>
    <row r="227" spans="1:6" x14ac:dyDescent="0.25">
      <c r="A227" s="7"/>
      <c r="B227" s="1"/>
      <c r="C227" s="6"/>
      <c r="D227" s="2"/>
      <c r="E227" s="18"/>
      <c r="F227" s="31"/>
    </row>
    <row r="228" spans="1:6" x14ac:dyDescent="0.25">
      <c r="A228" s="7"/>
      <c r="B228" s="1"/>
      <c r="C228" s="6"/>
      <c r="D228" s="2"/>
      <c r="E228" s="18"/>
      <c r="F228" s="31"/>
    </row>
    <row r="229" spans="1:6" x14ac:dyDescent="0.25">
      <c r="A229" s="7"/>
      <c r="B229" s="1"/>
      <c r="C229" s="6"/>
      <c r="D229" s="2"/>
      <c r="E229" s="18"/>
      <c r="F229" s="31"/>
    </row>
    <row r="230" spans="1:6" x14ac:dyDescent="0.25">
      <c r="A230" s="7"/>
      <c r="B230" s="1"/>
      <c r="C230" s="6"/>
      <c r="D230" s="2"/>
      <c r="E230" s="18"/>
      <c r="F230" s="31"/>
    </row>
    <row r="231" spans="1:6" x14ac:dyDescent="0.25">
      <c r="A231" s="7"/>
      <c r="B231" s="1"/>
      <c r="C231" s="6"/>
      <c r="D231" s="2"/>
      <c r="E231" s="18"/>
      <c r="F231" s="31"/>
    </row>
    <row r="232" spans="1:6" x14ac:dyDescent="0.25">
      <c r="A232" s="7"/>
      <c r="B232" s="1"/>
      <c r="C232" s="6"/>
      <c r="D232" s="2"/>
      <c r="E232" s="18"/>
      <c r="F232" s="31"/>
    </row>
    <row r="233" spans="1:6" x14ac:dyDescent="0.25">
      <c r="A233" s="7"/>
      <c r="B233" s="1"/>
      <c r="C233" s="6"/>
      <c r="D233" s="2"/>
      <c r="E233" s="18"/>
      <c r="F233" s="31"/>
    </row>
    <row r="234" spans="1:6" x14ac:dyDescent="0.25">
      <c r="A234" s="7"/>
      <c r="B234" s="1"/>
      <c r="C234" s="6"/>
      <c r="D234" s="2"/>
      <c r="E234" s="18"/>
      <c r="F234" s="31"/>
    </row>
    <row r="235" spans="1:6" x14ac:dyDescent="0.25">
      <c r="A235" s="7"/>
      <c r="B235" s="1"/>
      <c r="C235" s="6"/>
      <c r="D235" s="2"/>
      <c r="E235" s="18"/>
      <c r="F235" s="31"/>
    </row>
    <row r="236" spans="1:6" x14ac:dyDescent="0.25">
      <c r="A236" s="7"/>
      <c r="B236" s="1"/>
      <c r="C236" s="6"/>
      <c r="D236" s="2"/>
      <c r="E236" s="18"/>
      <c r="F236" s="31"/>
    </row>
    <row r="237" spans="1:6" x14ac:dyDescent="0.25">
      <c r="A237" s="7"/>
      <c r="B237" s="1"/>
      <c r="C237" s="6"/>
      <c r="D237" s="2"/>
      <c r="E237" s="18"/>
      <c r="F237" s="31"/>
    </row>
    <row r="238" spans="1:6" x14ac:dyDescent="0.25">
      <c r="A238" s="7"/>
      <c r="B238" s="1"/>
      <c r="C238" s="6"/>
      <c r="D238" s="2"/>
      <c r="E238" s="18"/>
      <c r="F238" s="31"/>
    </row>
    <row r="239" spans="1:6" x14ac:dyDescent="0.25">
      <c r="A239" s="7"/>
      <c r="B239" s="1"/>
      <c r="C239" s="6"/>
      <c r="D239" s="2"/>
      <c r="E239" s="18"/>
      <c r="F239" s="31"/>
    </row>
    <row r="240" spans="1:6" x14ac:dyDescent="0.25">
      <c r="A240" s="7"/>
      <c r="B240" s="1"/>
      <c r="C240" s="6"/>
      <c r="D240" s="2"/>
      <c r="E240" s="18"/>
      <c r="F240" s="31"/>
    </row>
    <row r="241" spans="1:6" x14ac:dyDescent="0.25">
      <c r="A241" s="7"/>
      <c r="B241" s="1"/>
      <c r="C241" s="6"/>
      <c r="D241" s="2"/>
      <c r="E241" s="18"/>
      <c r="F241" s="31"/>
    </row>
    <row r="242" spans="1:6" x14ac:dyDescent="0.25">
      <c r="A242" s="7"/>
      <c r="B242" s="1"/>
      <c r="C242" s="6"/>
      <c r="D242" s="2"/>
      <c r="E242" s="18"/>
      <c r="F242" s="31"/>
    </row>
    <row r="243" spans="1:6" x14ac:dyDescent="0.25">
      <c r="A243" s="7"/>
      <c r="B243" s="1"/>
      <c r="C243" s="6"/>
      <c r="D243" s="2"/>
      <c r="E243" s="18"/>
      <c r="F243" s="31"/>
    </row>
    <row r="244" spans="1:6" x14ac:dyDescent="0.25">
      <c r="A244" s="7"/>
      <c r="B244" s="1"/>
      <c r="C244" s="6"/>
      <c r="D244" s="2"/>
      <c r="E244" s="18"/>
      <c r="F244" s="31"/>
    </row>
    <row r="245" spans="1:6" x14ac:dyDescent="0.25">
      <c r="A245" s="7"/>
      <c r="B245" s="1"/>
      <c r="C245" s="6"/>
      <c r="D245" s="2"/>
      <c r="E245" s="18"/>
      <c r="F245" s="31"/>
    </row>
    <row r="246" spans="1:6" x14ac:dyDescent="0.25">
      <c r="A246" s="7"/>
      <c r="B246" s="1"/>
      <c r="C246" s="6"/>
      <c r="D246" s="2"/>
      <c r="E246" s="18"/>
      <c r="F246" s="31"/>
    </row>
    <row r="247" spans="1:6" x14ac:dyDescent="0.25">
      <c r="A247" s="7"/>
      <c r="B247" s="1"/>
      <c r="C247" s="6"/>
      <c r="D247" s="2"/>
      <c r="E247" s="18"/>
      <c r="F247" s="31"/>
    </row>
    <row r="248" spans="1:6" x14ac:dyDescent="0.25">
      <c r="A248" s="7"/>
      <c r="B248" s="1"/>
      <c r="C248" s="6"/>
      <c r="D248" s="2"/>
      <c r="E248" s="18"/>
      <c r="F248" s="31"/>
    </row>
    <row r="249" spans="1:6" x14ac:dyDescent="0.25">
      <c r="A249" s="7"/>
      <c r="B249" s="1"/>
      <c r="C249" s="6"/>
      <c r="D249" s="2"/>
      <c r="E249" s="18"/>
      <c r="F249" s="31"/>
    </row>
    <row r="250" spans="1:6" x14ac:dyDescent="0.25">
      <c r="A250" s="7"/>
      <c r="B250" s="1"/>
      <c r="C250" s="6"/>
      <c r="D250" s="2"/>
      <c r="E250" s="18"/>
      <c r="F250" s="31"/>
    </row>
    <row r="251" spans="1:6" x14ac:dyDescent="0.25">
      <c r="A251" s="7"/>
      <c r="B251" s="1"/>
      <c r="C251" s="6"/>
      <c r="D251" s="2"/>
      <c r="E251" s="18"/>
      <c r="F251" s="31"/>
    </row>
    <row r="252" spans="1:6" x14ac:dyDescent="0.25">
      <c r="A252" s="7"/>
      <c r="B252" s="1"/>
      <c r="C252" s="6"/>
      <c r="D252" s="2"/>
      <c r="E252" s="18"/>
      <c r="F252" s="31"/>
    </row>
    <row r="253" spans="1:6" x14ac:dyDescent="0.25">
      <c r="A253" s="7"/>
      <c r="B253" s="1"/>
      <c r="C253" s="6"/>
      <c r="D253" s="2"/>
      <c r="E253" s="18"/>
      <c r="F253" s="31"/>
    </row>
    <row r="254" spans="1:6" x14ac:dyDescent="0.25">
      <c r="A254" s="7"/>
      <c r="B254" s="1"/>
      <c r="C254" s="6"/>
      <c r="D254" s="2"/>
      <c r="E254" s="18"/>
      <c r="F254" s="31"/>
    </row>
    <row r="255" spans="1:6" x14ac:dyDescent="0.25">
      <c r="A255" s="7"/>
      <c r="B255" s="1"/>
      <c r="C255" s="6"/>
      <c r="D255" s="2"/>
      <c r="E255" s="18"/>
      <c r="F255" s="31"/>
    </row>
    <row r="256" spans="1:6" x14ac:dyDescent="0.25">
      <c r="A256" s="7"/>
      <c r="B256" s="1"/>
      <c r="C256" s="6"/>
      <c r="D256" s="2"/>
      <c r="E256" s="18"/>
      <c r="F256" s="31"/>
    </row>
    <row r="257" spans="1:6" x14ac:dyDescent="0.25">
      <c r="A257" s="7"/>
      <c r="B257" s="1"/>
      <c r="C257" s="6"/>
      <c r="D257" s="2"/>
      <c r="E257" s="18"/>
      <c r="F257" s="31"/>
    </row>
    <row r="258" spans="1:6" x14ac:dyDescent="0.25">
      <c r="A258" s="7"/>
      <c r="B258" s="1"/>
      <c r="C258" s="6"/>
      <c r="D258" s="2"/>
      <c r="E258" s="18"/>
      <c r="F258" s="31"/>
    </row>
    <row r="259" spans="1:6" x14ac:dyDescent="0.25">
      <c r="A259" s="7"/>
      <c r="B259" s="1"/>
      <c r="C259" s="6"/>
      <c r="D259" s="2"/>
      <c r="E259" s="18"/>
      <c r="F259" s="31"/>
    </row>
    <row r="260" spans="1:6" x14ac:dyDescent="0.25">
      <c r="A260" s="7"/>
      <c r="B260" s="1"/>
      <c r="C260" s="6"/>
      <c r="D260" s="2"/>
      <c r="E260" s="18"/>
      <c r="F260" s="31"/>
    </row>
    <row r="261" spans="1:6" x14ac:dyDescent="0.25">
      <c r="A261" s="7"/>
      <c r="B261" s="1"/>
      <c r="C261" s="6"/>
      <c r="D261" s="2"/>
      <c r="E261" s="18"/>
      <c r="F261" s="31"/>
    </row>
    <row r="262" spans="1:6" x14ac:dyDescent="0.25">
      <c r="A262" s="7"/>
      <c r="B262" s="1"/>
      <c r="C262" s="6"/>
      <c r="D262" s="2"/>
      <c r="E262" s="18"/>
      <c r="F262" s="31"/>
    </row>
    <row r="263" spans="1:6" x14ac:dyDescent="0.25">
      <c r="A263" s="7"/>
      <c r="B263" s="1"/>
      <c r="C263" s="6"/>
      <c r="D263" s="2"/>
      <c r="E263" s="18"/>
      <c r="F263" s="31"/>
    </row>
    <row r="264" spans="1:6" x14ac:dyDescent="0.25">
      <c r="A264" s="7"/>
      <c r="B264" s="1"/>
      <c r="C264" s="6"/>
      <c r="D264" s="2"/>
      <c r="E264" s="18"/>
      <c r="F264" s="31"/>
    </row>
    <row r="265" spans="1:6" x14ac:dyDescent="0.25">
      <c r="A265" s="7"/>
      <c r="B265" s="1"/>
      <c r="C265" s="6"/>
      <c r="D265" s="2"/>
      <c r="E265" s="18"/>
      <c r="F265" s="31"/>
    </row>
    <row r="266" spans="1:6" x14ac:dyDescent="0.25">
      <c r="A266" s="7"/>
      <c r="B266" s="1"/>
      <c r="C266" s="6"/>
      <c r="D266" s="2"/>
      <c r="E266" s="18"/>
      <c r="F266" s="31"/>
    </row>
    <row r="267" spans="1:6" x14ac:dyDescent="0.25">
      <c r="A267" s="7"/>
      <c r="B267" s="1"/>
      <c r="C267" s="6"/>
      <c r="D267" s="2"/>
      <c r="E267" s="18"/>
      <c r="F267" s="31"/>
    </row>
    <row r="268" spans="1:6" x14ac:dyDescent="0.25">
      <c r="A268" s="7"/>
      <c r="B268" s="1"/>
      <c r="C268" s="6"/>
      <c r="D268" s="2"/>
      <c r="E268" s="18"/>
      <c r="F268" s="31"/>
    </row>
    <row r="269" spans="1:6" x14ac:dyDescent="0.25">
      <c r="A269" s="7"/>
      <c r="B269" s="1"/>
      <c r="C269" s="6"/>
      <c r="D269" s="2"/>
      <c r="E269" s="18"/>
      <c r="F269" s="31"/>
    </row>
    <row r="270" spans="1:6" x14ac:dyDescent="0.25">
      <c r="A270" s="7"/>
      <c r="B270" s="1"/>
      <c r="C270" s="6"/>
      <c r="D270" s="2"/>
      <c r="E270" s="18"/>
      <c r="F270" s="31"/>
    </row>
    <row r="271" spans="1:6" x14ac:dyDescent="0.25">
      <c r="A271" s="7"/>
      <c r="B271" s="1"/>
      <c r="C271" s="6"/>
      <c r="D271" s="2"/>
      <c r="E271" s="18"/>
      <c r="F271" s="31"/>
    </row>
    <row r="272" spans="1:6" x14ac:dyDescent="0.25">
      <c r="A272" s="7"/>
      <c r="B272" s="1"/>
      <c r="C272" s="6"/>
      <c r="D272" s="2"/>
      <c r="E272" s="18"/>
      <c r="F272" s="31"/>
    </row>
    <row r="273" spans="1:6" x14ac:dyDescent="0.25">
      <c r="A273" s="7"/>
      <c r="B273" s="1"/>
      <c r="C273" s="6"/>
      <c r="D273" s="2"/>
      <c r="E273" s="18"/>
      <c r="F273" s="31"/>
    </row>
    <row r="274" spans="1:6" x14ac:dyDescent="0.25">
      <c r="A274" s="7"/>
      <c r="B274" s="1"/>
      <c r="C274" s="6"/>
      <c r="D274" s="2"/>
      <c r="E274" s="18"/>
      <c r="F274" s="31"/>
    </row>
    <row r="275" spans="1:6" x14ac:dyDescent="0.25">
      <c r="A275" s="7"/>
      <c r="B275" s="1"/>
      <c r="C275" s="6"/>
      <c r="D275" s="2"/>
      <c r="E275" s="18"/>
      <c r="F275" s="31"/>
    </row>
    <row r="276" spans="1:6" x14ac:dyDescent="0.25">
      <c r="A276" s="7"/>
      <c r="B276" s="1"/>
      <c r="C276" s="6"/>
      <c r="D276" s="2"/>
      <c r="E276" s="18"/>
      <c r="F276" s="31"/>
    </row>
    <row r="277" spans="1:6" x14ac:dyDescent="0.25">
      <c r="A277" s="7"/>
      <c r="B277" s="1"/>
      <c r="C277" s="6"/>
      <c r="D277" s="2"/>
      <c r="E277" s="18"/>
      <c r="F277" s="31"/>
    </row>
    <row r="278" spans="1:6" x14ac:dyDescent="0.25">
      <c r="A278" s="7"/>
      <c r="B278" s="1"/>
      <c r="C278" s="6"/>
      <c r="D278" s="2"/>
      <c r="E278" s="18"/>
      <c r="F278" s="31"/>
    </row>
    <row r="279" spans="1:6" x14ac:dyDescent="0.25">
      <c r="A279" s="7"/>
      <c r="B279" s="1"/>
      <c r="C279" s="6"/>
      <c r="D279" s="2"/>
      <c r="E279" s="18"/>
      <c r="F279" s="31"/>
    </row>
    <row r="280" spans="1:6" x14ac:dyDescent="0.25">
      <c r="A280" s="7"/>
      <c r="B280" s="1"/>
      <c r="C280" s="6"/>
      <c r="D280" s="2"/>
      <c r="E280" s="18"/>
      <c r="F280" s="31"/>
    </row>
    <row r="281" spans="1:6" x14ac:dyDescent="0.25">
      <c r="A281" s="7"/>
      <c r="B281" s="1"/>
      <c r="C281" s="6"/>
      <c r="D281" s="2"/>
      <c r="E281" s="18"/>
      <c r="F281" s="31"/>
    </row>
    <row r="282" spans="1:6" x14ac:dyDescent="0.25">
      <c r="A282" s="7"/>
      <c r="B282" s="1"/>
      <c r="C282" s="6"/>
      <c r="D282" s="2"/>
      <c r="E282" s="18"/>
      <c r="F282" s="31"/>
    </row>
    <row r="283" spans="1:6" x14ac:dyDescent="0.25">
      <c r="A283" s="7"/>
      <c r="B283" s="1"/>
      <c r="C283" s="6"/>
      <c r="D283" s="2"/>
      <c r="E283" s="18"/>
      <c r="F283" s="31"/>
    </row>
    <row r="284" spans="1:6" x14ac:dyDescent="0.25">
      <c r="A284" s="7"/>
      <c r="B284" s="1"/>
      <c r="C284" s="6"/>
      <c r="D284" s="2"/>
      <c r="E284" s="18"/>
      <c r="F284" s="31"/>
    </row>
    <row r="285" spans="1:6" x14ac:dyDescent="0.25">
      <c r="A285" s="7"/>
      <c r="B285" s="1"/>
      <c r="C285" s="6"/>
      <c r="D285" s="2"/>
      <c r="E285" s="18"/>
      <c r="F285" s="31"/>
    </row>
    <row r="286" spans="1:6" x14ac:dyDescent="0.25">
      <c r="A286" s="7"/>
      <c r="B286" s="1"/>
      <c r="C286" s="6"/>
      <c r="D286" s="2"/>
      <c r="E286" s="18"/>
      <c r="F286" s="31"/>
    </row>
    <row r="287" spans="1:6" x14ac:dyDescent="0.25">
      <c r="A287" s="7"/>
      <c r="B287" s="1"/>
      <c r="C287" s="6"/>
      <c r="D287" s="2"/>
      <c r="E287" s="18"/>
      <c r="F287" s="31"/>
    </row>
    <row r="288" spans="1:6" x14ac:dyDescent="0.25">
      <c r="A288" s="7"/>
      <c r="B288" s="1"/>
      <c r="C288" s="6"/>
      <c r="D288" s="2"/>
      <c r="E288" s="18"/>
      <c r="F288" s="31"/>
    </row>
    <row r="289" spans="1:6" x14ac:dyDescent="0.25">
      <c r="A289" s="7"/>
      <c r="B289" s="1"/>
      <c r="C289" s="6"/>
      <c r="D289" s="2"/>
      <c r="E289" s="18"/>
      <c r="F289" s="31"/>
    </row>
    <row r="290" spans="1:6" x14ac:dyDescent="0.25">
      <c r="A290" s="7"/>
      <c r="B290" s="1"/>
      <c r="C290" s="6"/>
      <c r="D290" s="2"/>
      <c r="E290" s="18"/>
      <c r="F290" s="31"/>
    </row>
    <row r="291" spans="1:6" x14ac:dyDescent="0.25">
      <c r="A291" s="7"/>
      <c r="B291" s="1"/>
      <c r="C291" s="6"/>
      <c r="D291" s="2"/>
      <c r="E291" s="18"/>
      <c r="F291" s="31"/>
    </row>
    <row r="292" spans="1:6" x14ac:dyDescent="0.25">
      <c r="A292" s="7"/>
      <c r="B292" s="1"/>
      <c r="C292" s="6"/>
      <c r="D292" s="2"/>
      <c r="E292" s="18"/>
      <c r="F292" s="31"/>
    </row>
    <row r="293" spans="1:6" x14ac:dyDescent="0.25">
      <c r="A293" s="7"/>
      <c r="B293" s="1"/>
      <c r="C293" s="6"/>
      <c r="D293" s="2"/>
      <c r="E293" s="18"/>
      <c r="F293" s="31"/>
    </row>
    <row r="294" spans="1:6" x14ac:dyDescent="0.25">
      <c r="A294" s="7"/>
      <c r="B294" s="1"/>
      <c r="C294" s="6"/>
      <c r="D294" s="2"/>
      <c r="E294" s="18"/>
      <c r="F294" s="31"/>
    </row>
    <row r="295" spans="1:6" x14ac:dyDescent="0.25">
      <c r="A295" s="7"/>
      <c r="B295" s="1"/>
      <c r="C295" s="6"/>
      <c r="D295" s="2"/>
      <c r="E295" s="18"/>
      <c r="F295" s="31"/>
    </row>
    <row r="296" spans="1:6" x14ac:dyDescent="0.25">
      <c r="A296" s="7"/>
      <c r="B296" s="1"/>
      <c r="C296" s="6"/>
      <c r="D296" s="2"/>
      <c r="E296" s="18"/>
      <c r="F296" s="31"/>
    </row>
    <row r="297" spans="1:6" x14ac:dyDescent="0.25">
      <c r="A297" s="7"/>
      <c r="B297" s="1"/>
      <c r="C297" s="6"/>
      <c r="D297" s="2"/>
      <c r="E297" s="18"/>
      <c r="F297" s="31"/>
    </row>
    <row r="298" spans="1:6" x14ac:dyDescent="0.25">
      <c r="A298" s="7"/>
      <c r="B298" s="1"/>
      <c r="C298" s="6"/>
      <c r="D298" s="2"/>
      <c r="E298" s="18"/>
      <c r="F298" s="31"/>
    </row>
    <row r="299" spans="1:6" x14ac:dyDescent="0.25">
      <c r="A299" s="7"/>
      <c r="B299" s="1"/>
      <c r="C299" s="6"/>
      <c r="D299" s="2"/>
      <c r="E299" s="18"/>
      <c r="F299" s="31"/>
    </row>
    <row r="300" spans="1:6" x14ac:dyDescent="0.25">
      <c r="A300" s="7"/>
      <c r="B300" s="1"/>
      <c r="C300" s="6"/>
      <c r="D300" s="2"/>
      <c r="E300" s="18"/>
      <c r="F300" s="31"/>
    </row>
    <row r="301" spans="1:6" x14ac:dyDescent="0.25">
      <c r="A301" s="7"/>
      <c r="B301" s="1"/>
      <c r="C301" s="6"/>
      <c r="D301" s="2"/>
      <c r="E301" s="18"/>
      <c r="F301" s="31"/>
    </row>
    <row r="302" spans="1:6" x14ac:dyDescent="0.25">
      <c r="A302" s="7"/>
      <c r="B302" s="1"/>
      <c r="C302" s="6"/>
      <c r="D302" s="2"/>
      <c r="E302" s="18"/>
      <c r="F302" s="31"/>
    </row>
    <row r="303" spans="1:6" x14ac:dyDescent="0.25">
      <c r="A303" s="7"/>
      <c r="B303" s="1"/>
      <c r="C303" s="6"/>
      <c r="D303" s="2"/>
      <c r="E303" s="18"/>
      <c r="F303" s="31"/>
    </row>
    <row r="304" spans="1:6" x14ac:dyDescent="0.25">
      <c r="A304" s="7"/>
      <c r="B304" s="1"/>
      <c r="C304" s="6"/>
      <c r="D304" s="2"/>
      <c r="E304" s="18"/>
      <c r="F304" s="31"/>
    </row>
    <row r="305" spans="1:6" x14ac:dyDescent="0.25">
      <c r="A305" s="7"/>
      <c r="B305" s="1"/>
      <c r="C305" s="6"/>
      <c r="D305" s="2"/>
      <c r="E305" s="18"/>
      <c r="F305" s="31"/>
    </row>
    <row r="306" spans="1:6" x14ac:dyDescent="0.25">
      <c r="A306" s="7"/>
      <c r="B306" s="1"/>
      <c r="C306" s="6"/>
      <c r="D306" s="2"/>
      <c r="E306" s="18"/>
      <c r="F306" s="31"/>
    </row>
    <row r="307" spans="1:6" x14ac:dyDescent="0.25">
      <c r="A307" s="7"/>
      <c r="B307" s="1"/>
      <c r="C307" s="6"/>
      <c r="D307" s="2"/>
      <c r="E307" s="18"/>
      <c r="F307" s="31"/>
    </row>
    <row r="308" spans="1:6" x14ac:dyDescent="0.25">
      <c r="A308" s="7"/>
      <c r="B308" s="1"/>
      <c r="C308" s="6"/>
      <c r="D308" s="2"/>
      <c r="E308" s="18"/>
      <c r="F308" s="31"/>
    </row>
    <row r="309" spans="1:6" x14ac:dyDescent="0.25">
      <c r="A309" s="7"/>
      <c r="B309" s="1"/>
      <c r="C309" s="6"/>
      <c r="D309" s="2"/>
      <c r="E309" s="18"/>
      <c r="F309" s="31"/>
    </row>
    <row r="310" spans="1:6" x14ac:dyDescent="0.25">
      <c r="A310" s="7"/>
      <c r="B310" s="1"/>
      <c r="C310" s="6"/>
      <c r="D310" s="2"/>
      <c r="E310" s="18"/>
      <c r="F310" s="31"/>
    </row>
    <row r="311" spans="1:6" x14ac:dyDescent="0.25">
      <c r="A311" s="7"/>
      <c r="B311" s="1"/>
      <c r="C311" s="6"/>
      <c r="D311" s="2"/>
      <c r="E311" s="18"/>
      <c r="F311" s="31"/>
    </row>
    <row r="312" spans="1:6" x14ac:dyDescent="0.25">
      <c r="A312" s="7"/>
      <c r="B312" s="1"/>
      <c r="C312" s="6"/>
      <c r="D312" s="2"/>
      <c r="E312" s="18"/>
      <c r="F312" s="31"/>
    </row>
    <row r="313" spans="1:6" x14ac:dyDescent="0.25">
      <c r="A313" s="7"/>
      <c r="B313" s="1"/>
      <c r="C313" s="6"/>
      <c r="D313" s="2"/>
      <c r="E313" s="18"/>
      <c r="F313" s="31"/>
    </row>
    <row r="314" spans="1:6" x14ac:dyDescent="0.25">
      <c r="A314" s="7"/>
      <c r="B314" s="1"/>
      <c r="C314" s="6"/>
      <c r="D314" s="2"/>
      <c r="E314" s="18"/>
      <c r="F314" s="31"/>
    </row>
    <row r="315" spans="1:6" x14ac:dyDescent="0.25">
      <c r="A315" s="7"/>
      <c r="B315" s="1"/>
      <c r="C315" s="6"/>
      <c r="D315" s="2"/>
      <c r="E315" s="18"/>
      <c r="F315" s="31"/>
    </row>
    <row r="316" spans="1:6" x14ac:dyDescent="0.25">
      <c r="A316" s="7"/>
      <c r="B316" s="1"/>
      <c r="C316" s="6"/>
      <c r="D316" s="2"/>
      <c r="E316" s="18"/>
      <c r="F316" s="31"/>
    </row>
    <row r="317" spans="1:6" x14ac:dyDescent="0.25">
      <c r="A317" s="7"/>
      <c r="B317" s="1"/>
      <c r="C317" s="6"/>
      <c r="D317" s="2"/>
      <c r="E317" s="18"/>
      <c r="F317" s="31"/>
    </row>
    <row r="318" spans="1:6" x14ac:dyDescent="0.25">
      <c r="A318" s="7"/>
      <c r="B318" s="1"/>
      <c r="C318" s="6"/>
      <c r="D318" s="2"/>
      <c r="E318" s="18"/>
      <c r="F318" s="31"/>
    </row>
    <row r="319" spans="1:6" x14ac:dyDescent="0.25">
      <c r="A319" s="7"/>
      <c r="B319" s="1"/>
      <c r="C319" s="6"/>
      <c r="D319" s="2"/>
      <c r="E319" s="18"/>
      <c r="F319" s="31"/>
    </row>
    <row r="320" spans="1:6" x14ac:dyDescent="0.25">
      <c r="A320" s="7"/>
      <c r="B320" s="1"/>
      <c r="C320" s="6"/>
      <c r="D320" s="2"/>
      <c r="E320" s="18"/>
      <c r="F320" s="31"/>
    </row>
    <row r="321" spans="1:6" x14ac:dyDescent="0.25">
      <c r="A321" s="7"/>
      <c r="B321" s="1"/>
      <c r="C321" s="6"/>
      <c r="D321" s="2"/>
      <c r="E321" s="18"/>
      <c r="F321" s="31"/>
    </row>
    <row r="322" spans="1:6" x14ac:dyDescent="0.25">
      <c r="A322" s="7"/>
      <c r="B322" s="1"/>
      <c r="C322" s="6"/>
      <c r="D322" s="2"/>
      <c r="E322" s="18"/>
      <c r="F322" s="31"/>
    </row>
    <row r="323" spans="1:6" x14ac:dyDescent="0.25">
      <c r="A323" s="7"/>
      <c r="B323" s="1"/>
      <c r="C323" s="6"/>
      <c r="D323" s="2"/>
      <c r="E323" s="18"/>
      <c r="F323" s="31"/>
    </row>
    <row r="324" spans="1:6" x14ac:dyDescent="0.25">
      <c r="A324" s="7"/>
      <c r="B324" s="1"/>
      <c r="C324" s="6"/>
      <c r="D324" s="2"/>
      <c r="E324" s="18"/>
      <c r="F324" s="31"/>
    </row>
    <row r="325" spans="1:6" x14ac:dyDescent="0.25">
      <c r="A325" s="7"/>
      <c r="B325" s="1"/>
      <c r="C325" s="6"/>
      <c r="D325" s="2"/>
      <c r="E325" s="18"/>
      <c r="F325" s="31"/>
    </row>
    <row r="326" spans="1:6" x14ac:dyDescent="0.25">
      <c r="A326" s="7"/>
      <c r="B326" s="1"/>
      <c r="C326" s="6"/>
      <c r="D326" s="2"/>
      <c r="E326" s="18"/>
      <c r="F326" s="31"/>
    </row>
    <row r="327" spans="1:6" x14ac:dyDescent="0.25">
      <c r="A327" s="7"/>
      <c r="B327" s="1"/>
      <c r="C327" s="6"/>
      <c r="D327" s="2"/>
      <c r="E327" s="18"/>
      <c r="F327" s="31"/>
    </row>
    <row r="328" spans="1:6" x14ac:dyDescent="0.25">
      <c r="A328" s="7"/>
      <c r="B328" s="1"/>
      <c r="C328" s="6"/>
      <c r="D328" s="2"/>
      <c r="E328" s="18"/>
      <c r="F328" s="31"/>
    </row>
    <row r="329" spans="1:6" x14ac:dyDescent="0.25">
      <c r="A329" s="7"/>
      <c r="B329" s="1"/>
      <c r="C329" s="6"/>
      <c r="D329" s="2"/>
      <c r="E329" s="18"/>
      <c r="F329" s="31"/>
    </row>
    <row r="330" spans="1:6" x14ac:dyDescent="0.25">
      <c r="A330" s="7"/>
      <c r="B330" s="1"/>
      <c r="C330" s="6"/>
      <c r="D330" s="2"/>
      <c r="E330" s="18"/>
      <c r="F330" s="31"/>
    </row>
    <row r="331" spans="1:6" x14ac:dyDescent="0.25">
      <c r="A331" s="7"/>
      <c r="B331" s="1"/>
      <c r="C331" s="6"/>
      <c r="D331" s="2"/>
      <c r="E331" s="18"/>
      <c r="F331" s="31"/>
    </row>
    <row r="332" spans="1:6" x14ac:dyDescent="0.25">
      <c r="A332" s="7"/>
      <c r="B332" s="1"/>
      <c r="C332" s="6"/>
      <c r="D332" s="2"/>
      <c r="E332" s="18"/>
      <c r="F332" s="31"/>
    </row>
    <row r="333" spans="1:6" x14ac:dyDescent="0.25">
      <c r="A333" s="7"/>
      <c r="B333" s="1"/>
      <c r="C333" s="6"/>
      <c r="D333" s="2"/>
      <c r="E333" s="18"/>
      <c r="F333" s="31"/>
    </row>
    <row r="334" spans="1:6" x14ac:dyDescent="0.25">
      <c r="A334" s="7"/>
      <c r="B334" s="1"/>
      <c r="C334" s="6"/>
      <c r="D334" s="2"/>
      <c r="E334" s="18"/>
      <c r="F334" s="31"/>
    </row>
    <row r="335" spans="1:6" x14ac:dyDescent="0.25">
      <c r="A335" s="7"/>
      <c r="B335" s="1"/>
      <c r="C335" s="6"/>
      <c r="D335" s="2"/>
      <c r="E335" s="18"/>
      <c r="F335" s="31"/>
    </row>
    <row r="336" spans="1:6" x14ac:dyDescent="0.25">
      <c r="A336" s="7"/>
      <c r="B336" s="1"/>
      <c r="C336" s="6"/>
      <c r="D336" s="2"/>
      <c r="E336" s="18"/>
      <c r="F336" s="31"/>
    </row>
    <row r="337" spans="1:6" x14ac:dyDescent="0.25">
      <c r="A337" s="7"/>
      <c r="B337" s="1"/>
      <c r="C337" s="6"/>
      <c r="D337" s="2"/>
      <c r="E337" s="18"/>
      <c r="F337" s="31"/>
    </row>
    <row r="338" spans="1:6" x14ac:dyDescent="0.25">
      <c r="A338" s="7"/>
      <c r="B338" s="1"/>
      <c r="C338" s="6"/>
      <c r="D338" s="2"/>
      <c r="E338" s="18"/>
      <c r="F338" s="31"/>
    </row>
    <row r="339" spans="1:6" x14ac:dyDescent="0.25">
      <c r="A339" s="7"/>
      <c r="B339" s="1"/>
      <c r="C339" s="6"/>
      <c r="D339" s="2"/>
      <c r="E339" s="18"/>
      <c r="F339" s="31"/>
    </row>
    <row r="340" spans="1:6" x14ac:dyDescent="0.25">
      <c r="A340" s="7"/>
      <c r="B340" s="1"/>
      <c r="C340" s="6"/>
      <c r="D340" s="2"/>
      <c r="E340" s="18"/>
      <c r="F340" s="31"/>
    </row>
    <row r="341" spans="1:6" x14ac:dyDescent="0.25">
      <c r="A341" s="7"/>
      <c r="B341" s="1"/>
      <c r="C341" s="6"/>
      <c r="D341" s="2"/>
      <c r="E341" s="18"/>
      <c r="F341" s="31"/>
    </row>
    <row r="342" spans="1:6" x14ac:dyDescent="0.25">
      <c r="A342" s="7"/>
      <c r="B342" s="1"/>
      <c r="C342" s="6"/>
      <c r="D342" s="2"/>
      <c r="E342" s="18"/>
      <c r="F342" s="31"/>
    </row>
    <row r="343" spans="1:6" x14ac:dyDescent="0.25">
      <c r="A343" s="7"/>
      <c r="B343" s="1"/>
      <c r="C343" s="6"/>
      <c r="D343" s="2"/>
      <c r="E343" s="18"/>
      <c r="F343" s="31"/>
    </row>
    <row r="344" spans="1:6" x14ac:dyDescent="0.25">
      <c r="A344" s="7"/>
      <c r="B344" s="1"/>
      <c r="C344" s="6"/>
      <c r="D344" s="2"/>
      <c r="E344" s="18"/>
      <c r="F344" s="31"/>
    </row>
    <row r="345" spans="1:6" x14ac:dyDescent="0.25">
      <c r="A345" s="7"/>
      <c r="B345" s="1"/>
      <c r="C345" s="6"/>
      <c r="D345" s="2"/>
      <c r="E345" s="18"/>
      <c r="F345" s="31"/>
    </row>
    <row r="346" spans="1:6" x14ac:dyDescent="0.25">
      <c r="A346" s="7"/>
      <c r="B346" s="1"/>
      <c r="C346" s="6"/>
      <c r="D346" s="2"/>
      <c r="E346" s="18"/>
      <c r="F346" s="31"/>
    </row>
    <row r="347" spans="1:6" x14ac:dyDescent="0.25">
      <c r="A347" s="7"/>
      <c r="B347" s="1"/>
      <c r="C347" s="6"/>
      <c r="D347" s="2"/>
      <c r="E347" s="18"/>
      <c r="F347" s="31"/>
    </row>
    <row r="348" spans="1:6" x14ac:dyDescent="0.25">
      <c r="A348" s="7"/>
      <c r="B348" s="1"/>
      <c r="C348" s="6"/>
      <c r="D348" s="2"/>
      <c r="E348" s="18"/>
      <c r="F348" s="31"/>
    </row>
    <row r="349" spans="1:6" x14ac:dyDescent="0.25">
      <c r="A349" s="7"/>
      <c r="B349" s="1"/>
      <c r="C349" s="6"/>
      <c r="D349" s="2"/>
      <c r="E349" s="18"/>
      <c r="F349" s="31"/>
    </row>
    <row r="350" spans="1:6" x14ac:dyDescent="0.25">
      <c r="A350" s="7"/>
      <c r="B350" s="1"/>
      <c r="C350" s="6"/>
      <c r="D350" s="2"/>
      <c r="E350" s="18"/>
      <c r="F350" s="31"/>
    </row>
    <row r="351" spans="1:6" x14ac:dyDescent="0.25">
      <c r="A351" s="7"/>
      <c r="B351" s="1"/>
      <c r="C351" s="6"/>
      <c r="D351" s="2"/>
      <c r="E351" s="18"/>
      <c r="F351" s="31"/>
    </row>
    <row r="352" spans="1:6" x14ac:dyDescent="0.25">
      <c r="A352" s="7"/>
      <c r="B352" s="1"/>
      <c r="C352" s="6"/>
      <c r="D352" s="2"/>
      <c r="E352" s="18"/>
      <c r="F352" s="31"/>
    </row>
    <row r="353" spans="1:6" x14ac:dyDescent="0.25">
      <c r="A353" s="7"/>
      <c r="B353" s="1"/>
      <c r="C353" s="6"/>
      <c r="D353" s="2"/>
      <c r="E353" s="18"/>
      <c r="F353" s="31"/>
    </row>
    <row r="354" spans="1:6" x14ac:dyDescent="0.25">
      <c r="A354" s="7"/>
      <c r="B354" s="1"/>
      <c r="C354" s="6"/>
      <c r="D354" s="2"/>
      <c r="E354" s="18"/>
      <c r="F354" s="31"/>
    </row>
    <row r="355" spans="1:6" x14ac:dyDescent="0.25">
      <c r="A355" s="7"/>
      <c r="B355" s="1"/>
      <c r="C355" s="6"/>
      <c r="D355" s="2"/>
      <c r="E355" s="18"/>
      <c r="F355" s="31"/>
    </row>
    <row r="356" spans="1:6" x14ac:dyDescent="0.25">
      <c r="A356" s="7"/>
      <c r="B356" s="1"/>
      <c r="C356" s="6"/>
      <c r="D356" s="2"/>
      <c r="E356" s="18"/>
      <c r="F356" s="31"/>
    </row>
    <row r="357" spans="1:6" x14ac:dyDescent="0.25">
      <c r="A357" s="7"/>
      <c r="B357" s="1"/>
      <c r="C357" s="6"/>
      <c r="D357" s="2"/>
      <c r="E357" s="18"/>
      <c r="F357" s="31"/>
    </row>
    <row r="358" spans="1:6" x14ac:dyDescent="0.25">
      <c r="A358" s="7"/>
      <c r="B358" s="1"/>
      <c r="C358" s="6"/>
      <c r="D358" s="2"/>
      <c r="E358" s="18"/>
      <c r="F358" s="31"/>
    </row>
    <row r="359" spans="1:6" x14ac:dyDescent="0.25">
      <c r="A359" s="7"/>
      <c r="B359" s="1"/>
      <c r="C359" s="6"/>
      <c r="D359" s="2"/>
      <c r="E359" s="18"/>
      <c r="F359" s="31"/>
    </row>
    <row r="360" spans="1:6" x14ac:dyDescent="0.25">
      <c r="A360" s="7"/>
      <c r="B360" s="1"/>
      <c r="C360" s="6"/>
      <c r="D360" s="2"/>
      <c r="E360" s="18"/>
      <c r="F360" s="31"/>
    </row>
    <row r="361" spans="1:6" x14ac:dyDescent="0.25">
      <c r="A361" s="7"/>
      <c r="B361" s="1"/>
      <c r="C361" s="6"/>
      <c r="D361" s="2"/>
      <c r="E361" s="18"/>
      <c r="F361" s="31"/>
    </row>
    <row r="362" spans="1:6" x14ac:dyDescent="0.25">
      <c r="A362" s="7"/>
      <c r="B362" s="1"/>
      <c r="C362" s="6"/>
      <c r="D362" s="2"/>
      <c r="E362" s="18"/>
      <c r="F362" s="31"/>
    </row>
    <row r="363" spans="1:6" x14ac:dyDescent="0.25">
      <c r="A363" s="7"/>
      <c r="B363" s="1"/>
      <c r="C363" s="6"/>
      <c r="D363" s="2"/>
      <c r="E363" s="18"/>
      <c r="F363" s="31"/>
    </row>
    <row r="364" spans="1:6" x14ac:dyDescent="0.25">
      <c r="A364" s="7"/>
      <c r="B364" s="1"/>
      <c r="C364" s="6"/>
      <c r="D364" s="2"/>
      <c r="E364" s="18"/>
      <c r="F364" s="31"/>
    </row>
    <row r="365" spans="1:6" x14ac:dyDescent="0.25">
      <c r="A365" s="7"/>
      <c r="B365" s="1"/>
      <c r="C365" s="6"/>
      <c r="D365" s="2"/>
      <c r="E365" s="18"/>
      <c r="F365" s="31"/>
    </row>
    <row r="366" spans="1:6" x14ac:dyDescent="0.25">
      <c r="A366" s="7"/>
      <c r="B366" s="1"/>
      <c r="C366" s="6"/>
      <c r="D366" s="2"/>
      <c r="E366" s="18"/>
      <c r="F366" s="31"/>
    </row>
    <row r="367" spans="1:6" x14ac:dyDescent="0.25">
      <c r="A367" s="7"/>
      <c r="B367" s="1"/>
      <c r="C367" s="6"/>
      <c r="D367" s="2"/>
      <c r="E367" s="18"/>
      <c r="F367" s="31"/>
    </row>
    <row r="368" spans="1:6" x14ac:dyDescent="0.25">
      <c r="A368" s="7"/>
      <c r="B368" s="1"/>
      <c r="C368" s="6"/>
      <c r="D368" s="2"/>
      <c r="E368" s="18"/>
      <c r="F368" s="31"/>
    </row>
    <row r="369" spans="1:6" x14ac:dyDescent="0.25">
      <c r="A369" s="7"/>
      <c r="B369" s="1"/>
      <c r="C369" s="6"/>
      <c r="D369" s="2"/>
      <c r="E369" s="18"/>
      <c r="F369" s="31"/>
    </row>
    <row r="370" spans="1:6" x14ac:dyDescent="0.25">
      <c r="A370" s="7"/>
      <c r="B370" s="1"/>
      <c r="C370" s="6"/>
      <c r="D370" s="2"/>
      <c r="E370" s="18"/>
      <c r="F370" s="31"/>
    </row>
    <row r="371" spans="1:6" x14ac:dyDescent="0.25">
      <c r="A371" s="7"/>
      <c r="B371" s="1"/>
      <c r="C371" s="6"/>
      <c r="D371" s="2"/>
      <c r="E371" s="18"/>
      <c r="F371" s="31"/>
    </row>
    <row r="372" spans="1:6" x14ac:dyDescent="0.25">
      <c r="A372" s="7"/>
      <c r="B372" s="1"/>
      <c r="C372" s="6"/>
      <c r="D372" s="2"/>
      <c r="E372" s="18"/>
      <c r="F372" s="31"/>
    </row>
    <row r="373" spans="1:6" x14ac:dyDescent="0.25">
      <c r="A373" s="7"/>
      <c r="B373" s="1"/>
      <c r="C373" s="6"/>
      <c r="D373" s="2"/>
      <c r="E373" s="18"/>
      <c r="F373" s="31"/>
    </row>
    <row r="374" spans="1:6" x14ac:dyDescent="0.25">
      <c r="A374" s="7"/>
      <c r="B374" s="1"/>
      <c r="C374" s="6"/>
      <c r="D374" s="2"/>
      <c r="E374" s="18"/>
      <c r="F374" s="31"/>
    </row>
    <row r="375" spans="1:6" x14ac:dyDescent="0.25">
      <c r="A375" s="7"/>
      <c r="B375" s="1"/>
      <c r="C375" s="6"/>
      <c r="D375" s="2"/>
      <c r="E375" s="18"/>
      <c r="F375" s="31"/>
    </row>
    <row r="376" spans="1:6" x14ac:dyDescent="0.25">
      <c r="A376" s="7"/>
      <c r="B376" s="1"/>
      <c r="C376" s="6"/>
      <c r="D376" s="2"/>
      <c r="E376" s="18"/>
      <c r="F376" s="31"/>
    </row>
    <row r="377" spans="1:6" x14ac:dyDescent="0.25">
      <c r="A377" s="7"/>
      <c r="B377" s="1"/>
      <c r="C377" s="6"/>
      <c r="D377" s="2"/>
      <c r="E377" s="18"/>
      <c r="F377" s="31"/>
    </row>
    <row r="378" spans="1:6" x14ac:dyDescent="0.25">
      <c r="A378" s="7"/>
      <c r="B378" s="1"/>
      <c r="C378" s="6"/>
      <c r="D378" s="2"/>
      <c r="E378" s="18"/>
      <c r="F378" s="31"/>
    </row>
    <row r="379" spans="1:6" x14ac:dyDescent="0.25">
      <c r="A379" s="7"/>
      <c r="B379" s="1"/>
      <c r="C379" s="6"/>
      <c r="D379" s="2"/>
      <c r="E379" s="18"/>
      <c r="F379" s="31"/>
    </row>
    <row r="380" spans="1:6" x14ac:dyDescent="0.25">
      <c r="A380" s="7"/>
      <c r="B380" s="1"/>
      <c r="C380" s="6"/>
      <c r="D380" s="2"/>
      <c r="E380" s="18"/>
      <c r="F380" s="31"/>
    </row>
    <row r="381" spans="1:6" x14ac:dyDescent="0.25">
      <c r="A381" s="7"/>
      <c r="B381" s="1"/>
      <c r="C381" s="6"/>
      <c r="D381" s="2"/>
      <c r="E381" s="18"/>
      <c r="F381" s="31"/>
    </row>
    <row r="382" spans="1:6" x14ac:dyDescent="0.25">
      <c r="A382" s="7"/>
      <c r="B382" s="1"/>
      <c r="C382" s="6"/>
      <c r="D382" s="2"/>
      <c r="E382" s="18"/>
      <c r="F382" s="31"/>
    </row>
    <row r="383" spans="1:6" x14ac:dyDescent="0.25">
      <c r="A383" s="7"/>
      <c r="B383" s="1"/>
      <c r="C383" s="6"/>
      <c r="D383" s="2"/>
      <c r="E383" s="18"/>
      <c r="F383" s="31"/>
    </row>
    <row r="384" spans="1:6" x14ac:dyDescent="0.25">
      <c r="A384" s="7"/>
      <c r="B384" s="1"/>
      <c r="C384" s="6"/>
      <c r="D384" s="2"/>
      <c r="E384" s="18"/>
      <c r="F384" s="31"/>
    </row>
    <row r="385" spans="1:6" x14ac:dyDescent="0.25">
      <c r="A385" s="7"/>
      <c r="B385" s="1"/>
      <c r="C385" s="6"/>
      <c r="D385" s="2"/>
      <c r="E385" s="18"/>
      <c r="F385" s="31"/>
    </row>
    <row r="386" spans="1:6" x14ac:dyDescent="0.25">
      <c r="A386" s="7"/>
      <c r="B386" s="1"/>
      <c r="C386" s="6"/>
      <c r="D386" s="2"/>
      <c r="E386" s="18"/>
      <c r="F386" s="31"/>
    </row>
    <row r="387" spans="1:6" x14ac:dyDescent="0.25">
      <c r="A387" s="7"/>
      <c r="B387" s="1"/>
      <c r="C387" s="6"/>
      <c r="D387" s="2"/>
      <c r="E387" s="18"/>
      <c r="F387" s="31"/>
    </row>
    <row r="388" spans="1:6" x14ac:dyDescent="0.25">
      <c r="A388" s="7"/>
      <c r="B388" s="1"/>
      <c r="C388" s="6"/>
      <c r="D388" s="2"/>
      <c r="E388" s="18"/>
      <c r="F388" s="31"/>
    </row>
    <row r="389" spans="1:6" x14ac:dyDescent="0.25">
      <c r="A389" s="7"/>
      <c r="B389" s="1"/>
      <c r="C389" s="6"/>
      <c r="D389" s="2"/>
      <c r="E389" s="18"/>
      <c r="F389" s="31"/>
    </row>
    <row r="390" spans="1:6" x14ac:dyDescent="0.25">
      <c r="A390" s="7"/>
      <c r="B390" s="1"/>
      <c r="C390" s="6"/>
      <c r="D390" s="2"/>
      <c r="E390" s="18"/>
      <c r="F390" s="31"/>
    </row>
    <row r="391" spans="1:6" x14ac:dyDescent="0.25">
      <c r="A391" s="7"/>
      <c r="B391" s="1"/>
      <c r="C391" s="6"/>
      <c r="D391" s="2"/>
      <c r="E391" s="18"/>
      <c r="F391" s="31"/>
    </row>
    <row r="392" spans="1:6" x14ac:dyDescent="0.25">
      <c r="A392" s="7"/>
      <c r="B392" s="1"/>
      <c r="C392" s="6"/>
      <c r="D392" s="2"/>
      <c r="E392" s="18"/>
      <c r="F392" s="31"/>
    </row>
    <row r="393" spans="1:6" x14ac:dyDescent="0.25">
      <c r="A393" s="7"/>
      <c r="B393" s="1"/>
      <c r="C393" s="6"/>
      <c r="D393" s="2"/>
      <c r="E393" s="18"/>
      <c r="F393" s="31"/>
    </row>
    <row r="394" spans="1:6" x14ac:dyDescent="0.25">
      <c r="A394" s="7"/>
      <c r="B394" s="1"/>
      <c r="C394" s="6"/>
      <c r="D394" s="2"/>
      <c r="E394" s="18"/>
      <c r="F394" s="31"/>
    </row>
    <row r="395" spans="1:6" x14ac:dyDescent="0.25">
      <c r="A395" s="7"/>
      <c r="B395" s="1"/>
      <c r="C395" s="6"/>
      <c r="D395" s="2"/>
      <c r="E395" s="18"/>
      <c r="F395" s="31"/>
    </row>
    <row r="396" spans="1:6" x14ac:dyDescent="0.25">
      <c r="A396" s="7"/>
      <c r="B396" s="1"/>
      <c r="C396" s="6"/>
      <c r="D396" s="2"/>
      <c r="E396" s="18"/>
      <c r="F396" s="31"/>
    </row>
    <row r="397" spans="1:6" x14ac:dyDescent="0.25">
      <c r="A397" s="7"/>
      <c r="B397" s="1"/>
      <c r="C397" s="6"/>
      <c r="D397" s="2"/>
      <c r="E397" s="18"/>
      <c r="F397" s="31"/>
    </row>
    <row r="398" spans="1:6" x14ac:dyDescent="0.25">
      <c r="A398" s="7"/>
      <c r="B398" s="1"/>
      <c r="C398" s="6"/>
      <c r="D398" s="2"/>
      <c r="E398" s="18"/>
      <c r="F398" s="31"/>
    </row>
    <row r="399" spans="1:6" x14ac:dyDescent="0.25">
      <c r="A399" s="7"/>
      <c r="B399" s="1"/>
      <c r="C399" s="6"/>
      <c r="D399" s="2"/>
      <c r="E399" s="18"/>
      <c r="F399" s="31"/>
    </row>
    <row r="400" spans="1:6" x14ac:dyDescent="0.25">
      <c r="A400" s="7"/>
      <c r="B400" s="1"/>
      <c r="C400" s="6"/>
      <c r="D400" s="2"/>
      <c r="E400" s="18"/>
      <c r="F400" s="31"/>
    </row>
    <row r="401" spans="1:6" x14ac:dyDescent="0.25">
      <c r="A401" s="7"/>
      <c r="B401" s="1"/>
      <c r="C401" s="6"/>
      <c r="D401" s="2"/>
      <c r="E401" s="18"/>
      <c r="F401" s="31"/>
    </row>
    <row r="402" spans="1:6" x14ac:dyDescent="0.25">
      <c r="A402" s="7"/>
      <c r="B402" s="1"/>
      <c r="C402" s="6"/>
      <c r="D402" s="2"/>
      <c r="E402" s="18"/>
      <c r="F402" s="31"/>
    </row>
    <row r="403" spans="1:6" x14ac:dyDescent="0.25">
      <c r="A403" s="7"/>
      <c r="B403" s="1"/>
      <c r="C403" s="6"/>
      <c r="D403" s="2"/>
      <c r="E403" s="18"/>
      <c r="F403" s="31"/>
    </row>
    <row r="404" spans="1:6" x14ac:dyDescent="0.25">
      <c r="A404" s="7"/>
      <c r="B404" s="1"/>
      <c r="C404" s="6"/>
      <c r="D404" s="2"/>
      <c r="E404" s="18"/>
      <c r="F404" s="31"/>
    </row>
    <row r="405" spans="1:6" x14ac:dyDescent="0.25">
      <c r="A405" s="7"/>
      <c r="B405" s="1"/>
      <c r="C405" s="6"/>
      <c r="D405" s="2"/>
      <c r="E405" s="18"/>
      <c r="F405" s="31"/>
    </row>
    <row r="406" spans="1:6" x14ac:dyDescent="0.25">
      <c r="A406" s="7"/>
      <c r="B406" s="1"/>
      <c r="C406" s="6"/>
      <c r="D406" s="2"/>
      <c r="E406" s="18"/>
      <c r="F406" s="31"/>
    </row>
    <row r="407" spans="1:6" x14ac:dyDescent="0.25">
      <c r="A407" s="7"/>
      <c r="B407" s="1"/>
      <c r="C407" s="6"/>
      <c r="D407" s="2"/>
      <c r="E407" s="18"/>
      <c r="F407" s="31"/>
    </row>
    <row r="408" spans="1:6" x14ac:dyDescent="0.25">
      <c r="A408" s="7"/>
      <c r="B408" s="1"/>
      <c r="C408" s="6"/>
      <c r="D408" s="2"/>
      <c r="E408" s="18"/>
      <c r="F408" s="31"/>
    </row>
    <row r="409" spans="1:6" x14ac:dyDescent="0.25">
      <c r="A409" s="7"/>
      <c r="B409" s="1"/>
      <c r="C409" s="6"/>
      <c r="D409" s="2"/>
      <c r="E409" s="18"/>
      <c r="F409" s="31"/>
    </row>
    <row r="410" spans="1:6" x14ac:dyDescent="0.25">
      <c r="A410" s="7"/>
      <c r="B410" s="1"/>
      <c r="C410" s="6"/>
      <c r="D410" s="2"/>
      <c r="E410" s="18"/>
      <c r="F410" s="31"/>
    </row>
    <row r="411" spans="1:6" x14ac:dyDescent="0.25">
      <c r="A411" s="7"/>
      <c r="B411" s="1"/>
      <c r="C411" s="6"/>
      <c r="D411" s="2"/>
      <c r="E411" s="18"/>
      <c r="F411" s="31"/>
    </row>
    <row r="412" spans="1:6" x14ac:dyDescent="0.25">
      <c r="A412" s="7"/>
      <c r="B412" s="1"/>
      <c r="C412" s="6"/>
      <c r="D412" s="2"/>
      <c r="E412" s="18"/>
      <c r="F412" s="31"/>
    </row>
    <row r="413" spans="1:6" x14ac:dyDescent="0.25">
      <c r="A413" s="7"/>
      <c r="B413" s="1"/>
      <c r="C413" s="6"/>
      <c r="D413" s="2"/>
      <c r="E413" s="18"/>
      <c r="F413" s="31"/>
    </row>
    <row r="414" spans="1:6" x14ac:dyDescent="0.25">
      <c r="A414" s="7"/>
      <c r="B414" s="1"/>
      <c r="C414" s="6"/>
      <c r="D414" s="2"/>
      <c r="E414" s="18"/>
      <c r="F414" s="31"/>
    </row>
    <row r="415" spans="1:6" x14ac:dyDescent="0.25">
      <c r="A415" s="7"/>
      <c r="B415" s="1"/>
      <c r="C415" s="6"/>
      <c r="D415" s="2"/>
      <c r="E415" s="18"/>
      <c r="F415" s="31"/>
    </row>
    <row r="416" spans="1:6" x14ac:dyDescent="0.25">
      <c r="A416" s="7"/>
      <c r="B416" s="1"/>
      <c r="C416" s="6"/>
      <c r="D416" s="2"/>
      <c r="E416" s="18"/>
      <c r="F416" s="31"/>
    </row>
    <row r="417" spans="1:6" x14ac:dyDescent="0.25">
      <c r="A417" s="7"/>
      <c r="B417" s="1"/>
      <c r="C417" s="6"/>
      <c r="D417" s="2"/>
      <c r="E417" s="18"/>
      <c r="F417" s="31"/>
    </row>
    <row r="418" spans="1:6" x14ac:dyDescent="0.25">
      <c r="A418" s="7"/>
      <c r="B418" s="1"/>
      <c r="C418" s="6"/>
      <c r="D418" s="2"/>
      <c r="E418" s="18"/>
      <c r="F418" s="31"/>
    </row>
    <row r="419" spans="1:6" x14ac:dyDescent="0.25">
      <c r="A419" s="7"/>
      <c r="B419" s="1"/>
      <c r="C419" s="6"/>
      <c r="D419" s="2"/>
      <c r="E419" s="18"/>
      <c r="F419" s="31"/>
    </row>
    <row r="420" spans="1:6" x14ac:dyDescent="0.25">
      <c r="A420" s="7"/>
      <c r="B420" s="1"/>
      <c r="C420" s="6"/>
      <c r="D420" s="2"/>
      <c r="E420" s="18"/>
      <c r="F420" s="31"/>
    </row>
    <row r="421" spans="1:6" x14ac:dyDescent="0.25">
      <c r="A421" s="7"/>
      <c r="B421" s="1"/>
      <c r="C421" s="6"/>
      <c r="D421" s="2"/>
      <c r="E421" s="18"/>
      <c r="F421" s="31"/>
    </row>
    <row r="422" spans="1:6" x14ac:dyDescent="0.25">
      <c r="A422" s="7"/>
      <c r="B422" s="1"/>
      <c r="C422" s="6"/>
      <c r="D422" s="2"/>
      <c r="E422" s="18"/>
      <c r="F422" s="31"/>
    </row>
    <row r="423" spans="1:6" x14ac:dyDescent="0.25">
      <c r="A423" s="7"/>
      <c r="B423" s="1"/>
      <c r="C423" s="6"/>
      <c r="D423" s="2"/>
      <c r="E423" s="18"/>
      <c r="F423" s="31"/>
    </row>
    <row r="424" spans="1:6" x14ac:dyDescent="0.25">
      <c r="A424" s="7"/>
      <c r="B424" s="1"/>
      <c r="C424" s="6"/>
      <c r="D424" s="2"/>
      <c r="E424" s="18"/>
      <c r="F424" s="31"/>
    </row>
    <row r="425" spans="1:6" x14ac:dyDescent="0.25">
      <c r="A425" s="7"/>
      <c r="B425" s="1"/>
      <c r="C425" s="6"/>
      <c r="D425" s="2"/>
      <c r="E425" s="18"/>
      <c r="F425" s="31"/>
    </row>
    <row r="426" spans="1:6" x14ac:dyDescent="0.25">
      <c r="A426" s="7"/>
      <c r="B426" s="1"/>
      <c r="C426" s="6"/>
      <c r="D426" s="2"/>
      <c r="E426" s="18"/>
      <c r="F426" s="31"/>
    </row>
    <row r="427" spans="1:6" x14ac:dyDescent="0.25">
      <c r="A427" s="7"/>
      <c r="B427" s="1"/>
      <c r="C427" s="6"/>
      <c r="D427" s="2"/>
      <c r="E427" s="18"/>
      <c r="F427" s="31"/>
    </row>
    <row r="428" spans="1:6" x14ac:dyDescent="0.25">
      <c r="A428" s="7"/>
      <c r="B428" s="1"/>
      <c r="C428" s="6"/>
      <c r="D428" s="2"/>
      <c r="E428" s="18"/>
      <c r="F428" s="31"/>
    </row>
    <row r="429" spans="1:6" x14ac:dyDescent="0.25">
      <c r="A429" s="7"/>
      <c r="B429" s="1"/>
      <c r="C429" s="6"/>
      <c r="D429" s="2"/>
      <c r="E429" s="18"/>
      <c r="F429" s="31"/>
    </row>
    <row r="430" spans="1:6" x14ac:dyDescent="0.25">
      <c r="A430" s="7"/>
      <c r="B430" s="1"/>
      <c r="C430" s="6"/>
      <c r="D430" s="2"/>
      <c r="E430" s="18"/>
      <c r="F430" s="31"/>
    </row>
    <row r="431" spans="1:6" x14ac:dyDescent="0.25">
      <c r="A431" s="7"/>
      <c r="B431" s="1"/>
      <c r="C431" s="6"/>
      <c r="D431" s="2"/>
      <c r="E431" s="18"/>
      <c r="F431" s="31"/>
    </row>
    <row r="432" spans="1:6" x14ac:dyDescent="0.25">
      <c r="A432" s="7"/>
      <c r="B432" s="1"/>
      <c r="C432" s="6"/>
      <c r="D432" s="2"/>
      <c r="E432" s="18"/>
      <c r="F432" s="31"/>
    </row>
    <row r="433" spans="1:6" x14ac:dyDescent="0.25">
      <c r="A433" s="7"/>
      <c r="B433" s="1"/>
      <c r="C433" s="6"/>
      <c r="D433" s="2"/>
      <c r="E433" s="18"/>
      <c r="F433" s="31"/>
    </row>
    <row r="434" spans="1:6" x14ac:dyDescent="0.25">
      <c r="A434" s="7"/>
      <c r="B434" s="1"/>
      <c r="C434" s="6"/>
      <c r="D434" s="2"/>
      <c r="E434" s="18"/>
      <c r="F434" s="31"/>
    </row>
    <row r="435" spans="1:6" x14ac:dyDescent="0.25">
      <c r="A435" s="7"/>
      <c r="B435" s="1"/>
      <c r="C435" s="6"/>
      <c r="D435" s="2"/>
      <c r="E435" s="18"/>
      <c r="F435" s="31"/>
    </row>
    <row r="436" spans="1:6" x14ac:dyDescent="0.25">
      <c r="A436" s="7"/>
      <c r="B436" s="1"/>
      <c r="C436" s="6"/>
      <c r="D436" s="2"/>
      <c r="E436" s="18"/>
      <c r="F436" s="31"/>
    </row>
    <row r="437" spans="1:6" x14ac:dyDescent="0.25">
      <c r="A437" s="7"/>
      <c r="B437" s="1"/>
      <c r="C437" s="6"/>
      <c r="D437" s="2"/>
      <c r="E437" s="18"/>
      <c r="F437" s="31"/>
    </row>
    <row r="438" spans="1:6" x14ac:dyDescent="0.25">
      <c r="A438" s="7"/>
      <c r="B438" s="1"/>
      <c r="C438" s="6"/>
      <c r="D438" s="2"/>
      <c r="E438" s="18"/>
      <c r="F438" s="31"/>
    </row>
    <row r="439" spans="1:6" x14ac:dyDescent="0.25">
      <c r="A439" s="7"/>
      <c r="B439" s="1"/>
      <c r="C439" s="6"/>
      <c r="D439" s="2"/>
      <c r="E439" s="18"/>
      <c r="F439" s="31"/>
    </row>
    <row r="440" spans="1:6" x14ac:dyDescent="0.25">
      <c r="A440" s="7"/>
      <c r="B440" s="1"/>
      <c r="C440" s="6"/>
      <c r="D440" s="2"/>
      <c r="E440" s="18"/>
      <c r="F440" s="31"/>
    </row>
    <row r="441" spans="1:6" x14ac:dyDescent="0.25">
      <c r="A441" s="7"/>
      <c r="B441" s="1"/>
      <c r="C441" s="6"/>
      <c r="D441" s="2"/>
      <c r="E441" s="18"/>
      <c r="F441" s="31"/>
    </row>
    <row r="442" spans="1:6" x14ac:dyDescent="0.25">
      <c r="A442" s="7"/>
      <c r="B442" s="1"/>
      <c r="C442" s="6"/>
      <c r="D442" s="2"/>
      <c r="E442" s="18"/>
      <c r="F442" s="31"/>
    </row>
    <row r="443" spans="1:6" x14ac:dyDescent="0.25">
      <c r="A443" s="7"/>
      <c r="B443" s="1"/>
      <c r="C443" s="6"/>
      <c r="D443" s="2"/>
      <c r="E443" s="18"/>
      <c r="F443" s="31"/>
    </row>
    <row r="444" spans="1:6" x14ac:dyDescent="0.25">
      <c r="A444" s="7"/>
      <c r="B444" s="1"/>
      <c r="C444" s="6"/>
      <c r="D444" s="2"/>
      <c r="E444" s="18"/>
      <c r="F444" s="31"/>
    </row>
    <row r="445" spans="1:6" x14ac:dyDescent="0.25">
      <c r="A445" s="7"/>
      <c r="B445" s="1"/>
      <c r="C445" s="6"/>
      <c r="D445" s="2"/>
      <c r="E445" s="18"/>
      <c r="F445" s="31"/>
    </row>
    <row r="446" spans="1:6" x14ac:dyDescent="0.25">
      <c r="A446" s="7"/>
      <c r="B446" s="1"/>
      <c r="C446" s="6"/>
      <c r="D446" s="2"/>
      <c r="E446" s="18"/>
      <c r="F446" s="31"/>
    </row>
    <row r="447" spans="1:6" x14ac:dyDescent="0.25">
      <c r="A447" s="7"/>
      <c r="B447" s="1"/>
      <c r="C447" s="6"/>
      <c r="D447" s="2"/>
      <c r="E447" s="18"/>
      <c r="F447" s="31"/>
    </row>
    <row r="448" spans="1:6" x14ac:dyDescent="0.25">
      <c r="A448" s="7"/>
      <c r="B448" s="1"/>
      <c r="C448" s="6"/>
      <c r="D448" s="2"/>
      <c r="E448" s="18"/>
      <c r="F448" s="31"/>
    </row>
    <row r="449" spans="1:6" x14ac:dyDescent="0.25">
      <c r="A449" s="7"/>
      <c r="B449" s="1"/>
      <c r="C449" s="6"/>
      <c r="D449" s="2"/>
      <c r="E449" s="18"/>
      <c r="F449" s="31"/>
    </row>
    <row r="450" spans="1:6" x14ac:dyDescent="0.25">
      <c r="A450" s="7"/>
      <c r="B450" s="1"/>
      <c r="C450" s="6"/>
      <c r="D450" s="2"/>
      <c r="E450" s="18"/>
      <c r="F450" s="31"/>
    </row>
    <row r="451" spans="1:6" x14ac:dyDescent="0.25">
      <c r="A451" s="7"/>
      <c r="B451" s="1"/>
      <c r="C451" s="6"/>
      <c r="D451" s="2"/>
      <c r="E451" s="18"/>
      <c r="F451" s="31"/>
    </row>
    <row r="452" spans="1:6" x14ac:dyDescent="0.25">
      <c r="A452" s="7"/>
      <c r="B452" s="1"/>
      <c r="C452" s="6"/>
      <c r="D452" s="2"/>
      <c r="E452" s="18"/>
      <c r="F452" s="31"/>
    </row>
    <row r="453" spans="1:6" x14ac:dyDescent="0.25">
      <c r="A453" s="7"/>
      <c r="B453" s="1"/>
      <c r="C453" s="6"/>
      <c r="D453" s="2"/>
      <c r="E453" s="18"/>
      <c r="F453" s="31"/>
    </row>
    <row r="454" spans="1:6" x14ac:dyDescent="0.25">
      <c r="A454" s="7"/>
      <c r="B454" s="1"/>
      <c r="C454" s="6"/>
      <c r="D454" s="2"/>
      <c r="E454" s="18"/>
      <c r="F454" s="31"/>
    </row>
    <row r="455" spans="1:6" x14ac:dyDescent="0.25">
      <c r="A455" s="7"/>
      <c r="B455" s="1"/>
      <c r="C455" s="6"/>
      <c r="D455" s="2"/>
      <c r="E455" s="18"/>
      <c r="F455" s="31"/>
    </row>
    <row r="456" spans="1:6" x14ac:dyDescent="0.25">
      <c r="A456" s="7"/>
      <c r="B456" s="1"/>
      <c r="C456" s="6"/>
      <c r="D456" s="2"/>
      <c r="E456" s="18"/>
      <c r="F456" s="31"/>
    </row>
    <row r="457" spans="1:6" x14ac:dyDescent="0.25">
      <c r="A457" s="7"/>
      <c r="B457" s="1"/>
      <c r="C457" s="6"/>
      <c r="D457" s="2"/>
      <c r="E457" s="18"/>
      <c r="F457" s="31"/>
    </row>
    <row r="458" spans="1:6" x14ac:dyDescent="0.25">
      <c r="A458" s="7"/>
      <c r="B458" s="1"/>
      <c r="C458" s="6"/>
      <c r="D458" s="2"/>
      <c r="E458" s="18"/>
      <c r="F458" s="31"/>
    </row>
    <row r="459" spans="1:6" x14ac:dyDescent="0.25">
      <c r="A459" s="7"/>
      <c r="B459" s="1"/>
      <c r="C459" s="6"/>
      <c r="D459" s="2"/>
      <c r="E459" s="18"/>
      <c r="F459" s="31"/>
    </row>
    <row r="460" spans="1:6" x14ac:dyDescent="0.25">
      <c r="A460" s="7"/>
      <c r="B460" s="1"/>
      <c r="C460" s="6"/>
      <c r="D460" s="2"/>
      <c r="E460" s="18"/>
      <c r="F460" s="31"/>
    </row>
    <row r="461" spans="1:6" x14ac:dyDescent="0.25">
      <c r="A461" s="7"/>
      <c r="B461" s="1"/>
      <c r="C461" s="6"/>
      <c r="D461" s="2"/>
      <c r="E461" s="18"/>
      <c r="F461" s="31"/>
    </row>
    <row r="462" spans="1:6" x14ac:dyDescent="0.25">
      <c r="A462" s="7"/>
      <c r="B462" s="1"/>
      <c r="C462" s="6"/>
      <c r="D462" s="2"/>
      <c r="E462" s="18"/>
      <c r="F462" s="31"/>
    </row>
    <row r="463" spans="1:6" x14ac:dyDescent="0.25">
      <c r="A463" s="7"/>
      <c r="B463" s="1"/>
      <c r="C463" s="6"/>
      <c r="D463" s="2"/>
      <c r="E463" s="18"/>
      <c r="F463" s="31"/>
    </row>
    <row r="464" spans="1:6" x14ac:dyDescent="0.25">
      <c r="A464" s="7"/>
      <c r="B464" s="1"/>
      <c r="C464" s="6"/>
      <c r="D464" s="2"/>
      <c r="E464" s="18"/>
      <c r="F464" s="31"/>
    </row>
    <row r="465" spans="1:6" x14ac:dyDescent="0.25">
      <c r="A465" s="7"/>
      <c r="B465" s="1"/>
      <c r="C465" s="6"/>
      <c r="D465" s="2"/>
      <c r="E465" s="18"/>
      <c r="F465" s="31"/>
    </row>
    <row r="466" spans="1:6" x14ac:dyDescent="0.25">
      <c r="A466" s="7"/>
      <c r="B466" s="1"/>
      <c r="C466" s="6"/>
      <c r="D466" s="2"/>
      <c r="E466" s="18"/>
      <c r="F466" s="31"/>
    </row>
    <row r="467" spans="1:6" x14ac:dyDescent="0.25">
      <c r="A467" s="7"/>
      <c r="B467" s="1"/>
      <c r="C467" s="6"/>
      <c r="D467" s="2"/>
      <c r="E467" s="18"/>
      <c r="F467" s="31"/>
    </row>
    <row r="468" spans="1:6" x14ac:dyDescent="0.25">
      <c r="A468" s="7"/>
      <c r="B468" s="1"/>
      <c r="C468" s="6"/>
      <c r="D468" s="2"/>
      <c r="E468" s="18"/>
      <c r="F468" s="31"/>
    </row>
    <row r="469" spans="1:6" x14ac:dyDescent="0.25">
      <c r="A469" s="7"/>
      <c r="B469" s="1"/>
      <c r="C469" s="6"/>
      <c r="D469" s="2"/>
      <c r="E469" s="18"/>
      <c r="F469" s="31"/>
    </row>
    <row r="470" spans="1:6" x14ac:dyDescent="0.25">
      <c r="A470" s="7"/>
      <c r="B470" s="1"/>
      <c r="C470" s="6"/>
      <c r="D470" s="2"/>
      <c r="E470" s="18"/>
      <c r="F470" s="31"/>
    </row>
    <row r="471" spans="1:6" x14ac:dyDescent="0.25">
      <c r="A471" s="7"/>
      <c r="B471" s="1"/>
      <c r="C471" s="6"/>
      <c r="D471" s="2"/>
      <c r="E471" s="18"/>
      <c r="F471" s="31"/>
    </row>
    <row r="472" spans="1:6" x14ac:dyDescent="0.25">
      <c r="A472" s="7"/>
      <c r="B472" s="1"/>
      <c r="C472" s="6"/>
      <c r="D472" s="2"/>
      <c r="E472" s="18"/>
      <c r="F472" s="31"/>
    </row>
    <row r="473" spans="1:6" x14ac:dyDescent="0.25">
      <c r="A473" s="7"/>
      <c r="B473" s="1"/>
      <c r="C473" s="6"/>
      <c r="D473" s="2"/>
      <c r="E473" s="18"/>
      <c r="F473" s="31"/>
    </row>
    <row r="474" spans="1:6" x14ac:dyDescent="0.25">
      <c r="A474" s="7"/>
      <c r="B474" s="1"/>
      <c r="C474" s="6"/>
      <c r="D474" s="2"/>
      <c r="E474" s="18"/>
      <c r="F474" s="31"/>
    </row>
    <row r="475" spans="1:6" x14ac:dyDescent="0.25">
      <c r="A475" s="7"/>
      <c r="B475" s="1"/>
      <c r="C475" s="6"/>
      <c r="D475" s="2"/>
      <c r="E475" s="18"/>
      <c r="F475" s="31"/>
    </row>
    <row r="476" spans="1:6" x14ac:dyDescent="0.25">
      <c r="A476" s="7"/>
      <c r="B476" s="1"/>
      <c r="C476" s="6"/>
      <c r="D476" s="2"/>
      <c r="E476" s="18"/>
      <c r="F476" s="31"/>
    </row>
    <row r="477" spans="1:6" x14ac:dyDescent="0.25">
      <c r="A477" s="7"/>
      <c r="B477" s="1"/>
      <c r="C477" s="6"/>
      <c r="D477" s="2"/>
      <c r="E477" s="18"/>
      <c r="F477" s="31"/>
    </row>
    <row r="478" spans="1:6" x14ac:dyDescent="0.25">
      <c r="A478" s="7"/>
      <c r="B478" s="1"/>
      <c r="C478" s="6"/>
      <c r="D478" s="2"/>
      <c r="E478" s="18"/>
      <c r="F478" s="31"/>
    </row>
    <row r="479" spans="1:6" x14ac:dyDescent="0.25">
      <c r="A479" s="7"/>
      <c r="B479" s="1"/>
      <c r="C479" s="6"/>
      <c r="D479" s="2"/>
      <c r="E479" s="18"/>
      <c r="F479" s="31"/>
    </row>
    <row r="480" spans="1:6" x14ac:dyDescent="0.25">
      <c r="A480" s="7"/>
      <c r="B480" s="1"/>
      <c r="C480" s="6"/>
      <c r="D480" s="2"/>
      <c r="E480" s="18"/>
      <c r="F480" s="31"/>
    </row>
    <row r="481" spans="1:6" x14ac:dyDescent="0.25">
      <c r="A481" s="7"/>
      <c r="B481" s="1"/>
      <c r="C481" s="6"/>
      <c r="D481" s="2"/>
      <c r="E481" s="18"/>
      <c r="F481" s="31"/>
    </row>
    <row r="482" spans="1:6" x14ac:dyDescent="0.25">
      <c r="A482" s="7"/>
      <c r="B482" s="1"/>
      <c r="C482" s="6"/>
      <c r="D482" s="2"/>
      <c r="E482" s="18"/>
      <c r="F482" s="31"/>
    </row>
    <row r="483" spans="1:6" x14ac:dyDescent="0.25">
      <c r="A483" s="7"/>
      <c r="B483" s="1"/>
      <c r="C483" s="6"/>
      <c r="D483" s="2"/>
      <c r="E483" s="18"/>
      <c r="F483" s="31"/>
    </row>
    <row r="484" spans="1:6" x14ac:dyDescent="0.25">
      <c r="A484" s="7"/>
      <c r="B484" s="1"/>
      <c r="C484" s="6"/>
      <c r="D484" s="2"/>
      <c r="E484" s="18"/>
      <c r="F484" s="31"/>
    </row>
    <row r="485" spans="1:6" x14ac:dyDescent="0.25">
      <c r="A485" s="7"/>
      <c r="B485" s="1"/>
      <c r="C485" s="6"/>
      <c r="D485" s="2"/>
      <c r="E485" s="18"/>
      <c r="F485" s="31"/>
    </row>
    <row r="486" spans="1:6" x14ac:dyDescent="0.25">
      <c r="A486" s="7"/>
      <c r="B486" s="1"/>
      <c r="C486" s="6"/>
      <c r="D486" s="2"/>
      <c r="E486" s="18"/>
      <c r="F486" s="31"/>
    </row>
    <row r="487" spans="1:6" x14ac:dyDescent="0.25">
      <c r="A487" s="7"/>
      <c r="B487" s="1"/>
      <c r="C487" s="6"/>
      <c r="D487" s="2"/>
      <c r="E487" s="18"/>
      <c r="F487" s="31"/>
    </row>
    <row r="488" spans="1:6" x14ac:dyDescent="0.25">
      <c r="A488" s="7"/>
      <c r="B488" s="1"/>
      <c r="C488" s="6"/>
      <c r="D488" s="2"/>
      <c r="E488" s="18"/>
      <c r="F488" s="31"/>
    </row>
    <row r="489" spans="1:6" x14ac:dyDescent="0.25">
      <c r="A489" s="7"/>
      <c r="B489" s="1"/>
      <c r="C489" s="6"/>
      <c r="D489" s="2"/>
      <c r="E489" s="18"/>
      <c r="F489" s="31"/>
    </row>
    <row r="490" spans="1:6" x14ac:dyDescent="0.25">
      <c r="A490" s="7"/>
      <c r="B490" s="1"/>
      <c r="C490" s="6"/>
      <c r="D490" s="2"/>
      <c r="E490" s="18"/>
      <c r="F490" s="31"/>
    </row>
    <row r="491" spans="1:6" x14ac:dyDescent="0.25">
      <c r="A491" s="7"/>
      <c r="B491" s="1"/>
      <c r="C491" s="6"/>
      <c r="D491" s="2"/>
      <c r="E491" s="18"/>
      <c r="F491" s="31"/>
    </row>
    <row r="492" spans="1:6" x14ac:dyDescent="0.25">
      <c r="A492" s="7"/>
      <c r="B492" s="1"/>
      <c r="C492" s="6"/>
      <c r="D492" s="2"/>
      <c r="E492" s="18"/>
      <c r="F492" s="31"/>
    </row>
    <row r="493" spans="1:6" x14ac:dyDescent="0.25">
      <c r="A493" s="7"/>
      <c r="B493" s="1"/>
      <c r="C493" s="6"/>
      <c r="D493" s="2"/>
      <c r="E493" s="18"/>
      <c r="F493" s="31"/>
    </row>
    <row r="494" spans="1:6" x14ac:dyDescent="0.25">
      <c r="A494" s="7"/>
      <c r="B494" s="1"/>
      <c r="C494" s="6"/>
      <c r="D494" s="2"/>
      <c r="E494" s="18"/>
      <c r="F494" s="31"/>
    </row>
    <row r="495" spans="1:6" x14ac:dyDescent="0.25">
      <c r="A495" s="7"/>
      <c r="B495" s="1"/>
      <c r="C495" s="6"/>
      <c r="D495" s="2"/>
      <c r="E495" s="18"/>
      <c r="F495" s="31"/>
    </row>
    <row r="496" spans="1:6" x14ac:dyDescent="0.25">
      <c r="A496" s="7"/>
      <c r="B496" s="1"/>
      <c r="C496" s="6"/>
      <c r="D496" s="2"/>
      <c r="E496" s="18"/>
      <c r="F496" s="31"/>
    </row>
    <row r="497" spans="1:6" x14ac:dyDescent="0.25">
      <c r="A497" s="7"/>
      <c r="B497" s="1"/>
      <c r="C497" s="6"/>
      <c r="D497" s="2"/>
      <c r="E497" s="18"/>
      <c r="F497" s="31"/>
    </row>
    <row r="498" spans="1:6" x14ac:dyDescent="0.25">
      <c r="A498" s="7"/>
      <c r="B498" s="1"/>
      <c r="C498" s="6"/>
      <c r="D498" s="2"/>
      <c r="E498" s="18"/>
      <c r="F498" s="31"/>
    </row>
    <row r="499" spans="1:6" x14ac:dyDescent="0.25">
      <c r="A499" s="7"/>
      <c r="B499" s="1"/>
      <c r="C499" s="6"/>
      <c r="D499" s="2"/>
      <c r="E499" s="18"/>
      <c r="F499" s="31"/>
    </row>
    <row r="500" spans="1:6" x14ac:dyDescent="0.25">
      <c r="A500" s="7"/>
      <c r="B500" s="1"/>
      <c r="C500" s="6"/>
      <c r="D500" s="2"/>
      <c r="E500" s="18"/>
      <c r="F500" s="31"/>
    </row>
    <row r="501" spans="1:6" x14ac:dyDescent="0.25">
      <c r="A501" s="7"/>
      <c r="B501" s="1"/>
      <c r="C501" s="6"/>
      <c r="D501" s="2"/>
      <c r="E501" s="18"/>
      <c r="F501" s="31"/>
    </row>
    <row r="502" spans="1:6" x14ac:dyDescent="0.25">
      <c r="A502" s="7"/>
      <c r="B502" s="1"/>
      <c r="C502" s="6"/>
      <c r="D502" s="2"/>
      <c r="E502" s="18"/>
      <c r="F502" s="31"/>
    </row>
    <row r="503" spans="1:6" x14ac:dyDescent="0.25">
      <c r="A503" s="7"/>
      <c r="B503" s="1"/>
      <c r="C503" s="6"/>
      <c r="D503" s="2"/>
      <c r="E503" s="18"/>
      <c r="F503" s="31"/>
    </row>
    <row r="504" spans="1:6" x14ac:dyDescent="0.25">
      <c r="A504" s="7"/>
      <c r="B504" s="1"/>
      <c r="C504" s="6"/>
      <c r="D504" s="2"/>
      <c r="E504" s="18"/>
      <c r="F504" s="31"/>
    </row>
    <row r="505" spans="1:6" x14ac:dyDescent="0.25">
      <c r="A505" s="7"/>
      <c r="B505" s="1"/>
      <c r="C505" s="6"/>
      <c r="D505" s="2"/>
      <c r="E505" s="18"/>
      <c r="F505" s="31"/>
    </row>
    <row r="506" spans="1:6" x14ac:dyDescent="0.25">
      <c r="A506" s="7"/>
      <c r="B506" s="1"/>
      <c r="C506" s="6"/>
      <c r="D506" s="2"/>
      <c r="E506" s="18"/>
      <c r="F506" s="31"/>
    </row>
    <row r="507" spans="1:6" x14ac:dyDescent="0.25">
      <c r="A507" s="7"/>
      <c r="B507" s="1"/>
      <c r="C507" s="6"/>
      <c r="D507" s="2"/>
      <c r="E507" s="18"/>
      <c r="F507" s="31"/>
    </row>
    <row r="508" spans="1:6" x14ac:dyDescent="0.25">
      <c r="A508" s="7"/>
      <c r="B508" s="1"/>
      <c r="C508" s="6"/>
      <c r="D508" s="2"/>
      <c r="E508" s="18"/>
      <c r="F508" s="31"/>
    </row>
    <row r="509" spans="1:6" x14ac:dyDescent="0.25">
      <c r="A509" s="7"/>
      <c r="B509" s="1"/>
      <c r="C509" s="6"/>
      <c r="D509" s="2"/>
      <c r="E509" s="18"/>
      <c r="F509" s="31"/>
    </row>
    <row r="510" spans="1:6" x14ac:dyDescent="0.25">
      <c r="A510" s="7"/>
      <c r="B510" s="1"/>
      <c r="C510" s="6"/>
      <c r="D510" s="2"/>
      <c r="E510" s="18"/>
      <c r="F510" s="31"/>
    </row>
    <row r="511" spans="1:6" x14ac:dyDescent="0.25">
      <c r="A511" s="7"/>
      <c r="B511" s="1"/>
      <c r="C511" s="6"/>
      <c r="D511" s="2"/>
      <c r="E511" s="18"/>
      <c r="F511" s="31"/>
    </row>
    <row r="512" spans="1:6" x14ac:dyDescent="0.25">
      <c r="A512" s="7"/>
      <c r="B512" s="1"/>
      <c r="C512" s="6"/>
      <c r="D512" s="2"/>
      <c r="E512" s="18"/>
      <c r="F512" s="31"/>
    </row>
    <row r="513" spans="1:6" x14ac:dyDescent="0.25">
      <c r="A513" s="7"/>
      <c r="B513" s="1"/>
      <c r="C513" s="6"/>
      <c r="D513" s="2"/>
      <c r="E513" s="18"/>
      <c r="F513" s="31"/>
    </row>
    <row r="514" spans="1:6" x14ac:dyDescent="0.25">
      <c r="A514" s="7"/>
      <c r="B514" s="1"/>
      <c r="C514" s="6"/>
      <c r="D514" s="2"/>
      <c r="E514" s="18"/>
      <c r="F514" s="31"/>
    </row>
    <row r="515" spans="1:6" x14ac:dyDescent="0.25">
      <c r="A515" s="7"/>
      <c r="B515" s="1"/>
      <c r="C515" s="6"/>
      <c r="D515" s="2"/>
      <c r="E515" s="18"/>
      <c r="F515" s="31"/>
    </row>
    <row r="516" spans="1:6" x14ac:dyDescent="0.25">
      <c r="A516" s="7"/>
      <c r="B516" s="1"/>
      <c r="C516" s="6"/>
      <c r="D516" s="2"/>
      <c r="E516" s="18"/>
      <c r="F516" s="31"/>
    </row>
    <row r="517" spans="1:6" x14ac:dyDescent="0.25">
      <c r="A517" s="7"/>
      <c r="B517" s="1"/>
      <c r="C517" s="6"/>
      <c r="D517" s="2"/>
      <c r="E517" s="18"/>
      <c r="F517" s="31"/>
    </row>
    <row r="518" spans="1:6" x14ac:dyDescent="0.25">
      <c r="A518" s="7"/>
      <c r="B518" s="1"/>
      <c r="C518" s="6"/>
      <c r="D518" s="2"/>
      <c r="E518" s="18"/>
      <c r="F518" s="31"/>
    </row>
    <row r="519" spans="1:6" x14ac:dyDescent="0.25">
      <c r="A519" s="7"/>
      <c r="B519" s="1"/>
      <c r="C519" s="6"/>
      <c r="D519" s="2"/>
      <c r="E519" s="18"/>
      <c r="F519" s="31"/>
    </row>
    <row r="520" spans="1:6" x14ac:dyDescent="0.25">
      <c r="A520" s="7"/>
      <c r="B520" s="1"/>
      <c r="C520" s="6"/>
      <c r="D520" s="2"/>
      <c r="E520" s="18"/>
      <c r="F520" s="31"/>
    </row>
    <row r="521" spans="1:6" x14ac:dyDescent="0.25">
      <c r="A521" s="7"/>
      <c r="B521" s="1"/>
      <c r="C521" s="6"/>
      <c r="D521" s="2"/>
      <c r="E521" s="18"/>
      <c r="F521" s="31"/>
    </row>
    <row r="522" spans="1:6" x14ac:dyDescent="0.25">
      <c r="A522" s="7"/>
      <c r="B522" s="1"/>
      <c r="C522" s="6"/>
      <c r="D522" s="2"/>
      <c r="E522" s="18"/>
      <c r="F522" s="31"/>
    </row>
    <row r="523" spans="1:6" x14ac:dyDescent="0.25">
      <c r="A523" s="7"/>
      <c r="B523" s="1"/>
      <c r="C523" s="6"/>
      <c r="D523" s="2"/>
      <c r="E523" s="18"/>
      <c r="F523" s="31"/>
    </row>
    <row r="524" spans="1:6" x14ac:dyDescent="0.25">
      <c r="A524" s="7"/>
      <c r="B524" s="1"/>
      <c r="C524" s="6"/>
      <c r="D524" s="2"/>
      <c r="E524" s="18"/>
      <c r="F524" s="31"/>
    </row>
    <row r="525" spans="1:6" x14ac:dyDescent="0.25">
      <c r="A525" s="7"/>
      <c r="B525" s="1"/>
      <c r="C525" s="6"/>
      <c r="D525" s="2"/>
      <c r="E525" s="18"/>
      <c r="F525" s="31"/>
    </row>
    <row r="526" spans="1:6" x14ac:dyDescent="0.25">
      <c r="A526" s="7"/>
      <c r="B526" s="1"/>
      <c r="C526" s="6"/>
      <c r="D526" s="2"/>
      <c r="E526" s="18"/>
      <c r="F526" s="31"/>
    </row>
    <row r="527" spans="1:6" x14ac:dyDescent="0.25">
      <c r="A527" s="7"/>
      <c r="B527" s="1"/>
      <c r="C527" s="6"/>
      <c r="D527" s="2"/>
      <c r="E527" s="18"/>
      <c r="F527" s="31"/>
    </row>
    <row r="528" spans="1:6" x14ac:dyDescent="0.25">
      <c r="A528" s="7"/>
      <c r="B528" s="1"/>
      <c r="C528" s="6"/>
      <c r="D528" s="2"/>
      <c r="E528" s="18"/>
      <c r="F528" s="31"/>
    </row>
    <row r="529" spans="1:6" x14ac:dyDescent="0.25">
      <c r="A529" s="7"/>
      <c r="B529" s="1"/>
      <c r="C529" s="6"/>
      <c r="D529" s="2"/>
      <c r="E529" s="18"/>
      <c r="F529" s="31"/>
    </row>
    <row r="530" spans="1:6" x14ac:dyDescent="0.25">
      <c r="A530" s="7"/>
      <c r="B530" s="1"/>
      <c r="C530" s="6"/>
      <c r="D530" s="2"/>
      <c r="E530" s="18"/>
      <c r="F530" s="31"/>
    </row>
    <row r="531" spans="1:6" x14ac:dyDescent="0.25">
      <c r="A531" s="7"/>
      <c r="B531" s="1"/>
      <c r="C531" s="6"/>
      <c r="D531" s="2"/>
      <c r="E531" s="18"/>
      <c r="F531" s="31"/>
    </row>
    <row r="532" spans="1:6" x14ac:dyDescent="0.25">
      <c r="A532" s="7"/>
      <c r="B532" s="1"/>
      <c r="C532" s="6"/>
      <c r="D532" s="2"/>
      <c r="E532" s="18"/>
      <c r="F532" s="31"/>
    </row>
    <row r="533" spans="1:6" x14ac:dyDescent="0.25">
      <c r="A533" s="7"/>
      <c r="B533" s="1"/>
      <c r="C533" s="6"/>
      <c r="D533" s="2"/>
      <c r="E533" s="18"/>
      <c r="F533" s="31"/>
    </row>
    <row r="534" spans="1:6" x14ac:dyDescent="0.25">
      <c r="A534" s="7"/>
      <c r="B534" s="1"/>
      <c r="C534" s="6"/>
      <c r="D534" s="2"/>
      <c r="E534" s="18"/>
      <c r="F534" s="31"/>
    </row>
    <row r="535" spans="1:6" x14ac:dyDescent="0.25">
      <c r="A535" s="7"/>
      <c r="B535" s="1"/>
      <c r="C535" s="6"/>
      <c r="D535" s="2"/>
      <c r="E535" s="18"/>
      <c r="F535" s="31"/>
    </row>
    <row r="536" spans="1:6" x14ac:dyDescent="0.25">
      <c r="A536" s="7"/>
      <c r="B536" s="1"/>
      <c r="C536" s="6"/>
      <c r="D536" s="2"/>
      <c r="E536" s="18"/>
      <c r="F536" s="31"/>
    </row>
    <row r="537" spans="1:6" x14ac:dyDescent="0.25">
      <c r="A537" s="7"/>
      <c r="B537" s="1"/>
      <c r="C537" s="6"/>
      <c r="D537" s="2"/>
      <c r="E537" s="18"/>
      <c r="F537" s="31"/>
    </row>
    <row r="538" spans="1:6" x14ac:dyDescent="0.25">
      <c r="A538" s="7"/>
      <c r="B538" s="1"/>
      <c r="C538" s="6"/>
      <c r="D538" s="2"/>
      <c r="E538" s="18"/>
      <c r="F538" s="31"/>
    </row>
    <row r="539" spans="1:6" x14ac:dyDescent="0.25">
      <c r="A539" s="7"/>
      <c r="B539" s="1"/>
      <c r="C539" s="6"/>
      <c r="D539" s="2"/>
      <c r="E539" s="18"/>
      <c r="F539" s="31"/>
    </row>
    <row r="540" spans="1:6" x14ac:dyDescent="0.25">
      <c r="A540" s="7"/>
      <c r="B540" s="1"/>
      <c r="C540" s="6"/>
      <c r="D540" s="2"/>
      <c r="E540" s="18"/>
      <c r="F540" s="31"/>
    </row>
    <row r="541" spans="1:6" x14ac:dyDescent="0.25">
      <c r="A541" s="7"/>
      <c r="B541" s="1"/>
      <c r="C541" s="6"/>
      <c r="D541" s="2"/>
      <c r="E541" s="18"/>
      <c r="F541" s="31"/>
    </row>
    <row r="542" spans="1:6" x14ac:dyDescent="0.25">
      <c r="A542" s="7"/>
      <c r="B542" s="1"/>
      <c r="C542" s="6"/>
      <c r="D542" s="2"/>
      <c r="E542" s="18"/>
      <c r="F542" s="31"/>
    </row>
    <row r="543" spans="1:6" x14ac:dyDescent="0.25">
      <c r="A543" s="7"/>
      <c r="B543" s="1"/>
      <c r="C543" s="6"/>
      <c r="D543" s="2"/>
      <c r="E543" s="18"/>
      <c r="F543" s="31"/>
    </row>
    <row r="544" spans="1:6" x14ac:dyDescent="0.25">
      <c r="A544" s="7"/>
      <c r="B544" s="1"/>
      <c r="C544" s="6"/>
      <c r="D544" s="2"/>
      <c r="E544" s="18"/>
      <c r="F544" s="31"/>
    </row>
    <row r="545" spans="1:6" x14ac:dyDescent="0.25">
      <c r="A545" s="7"/>
      <c r="B545" s="1"/>
      <c r="C545" s="6"/>
      <c r="D545" s="2"/>
      <c r="E545" s="18"/>
      <c r="F545" s="31"/>
    </row>
    <row r="546" spans="1:6" x14ac:dyDescent="0.25">
      <c r="A546" s="7"/>
      <c r="B546" s="1"/>
      <c r="C546" s="6"/>
      <c r="D546" s="2"/>
      <c r="E546" s="18"/>
      <c r="F546" s="31"/>
    </row>
    <row r="547" spans="1:6" x14ac:dyDescent="0.25">
      <c r="A547" s="7"/>
      <c r="B547" s="1"/>
      <c r="C547" s="6"/>
      <c r="D547" s="2"/>
      <c r="E547" s="18"/>
      <c r="F547" s="31"/>
    </row>
    <row r="548" spans="1:6" x14ac:dyDescent="0.25">
      <c r="A548" s="7"/>
      <c r="B548" s="1"/>
      <c r="C548" s="6"/>
      <c r="D548" s="2"/>
      <c r="E548" s="18"/>
      <c r="F548" s="31"/>
    </row>
    <row r="549" spans="1:6" x14ac:dyDescent="0.25">
      <c r="A549" s="7"/>
      <c r="B549" s="1"/>
      <c r="C549" s="6"/>
      <c r="D549" s="2"/>
      <c r="E549" s="18"/>
      <c r="F549" s="31"/>
    </row>
    <row r="550" spans="1:6" x14ac:dyDescent="0.25">
      <c r="A550" s="7"/>
      <c r="B550" s="1"/>
      <c r="C550" s="6"/>
      <c r="D550" s="2"/>
      <c r="E550" s="18"/>
      <c r="F550" s="31"/>
    </row>
    <row r="551" spans="1:6" x14ac:dyDescent="0.25">
      <c r="A551" s="7"/>
      <c r="B551" s="1"/>
      <c r="C551" s="6"/>
      <c r="D551" s="2"/>
      <c r="E551" s="18"/>
      <c r="F551" s="31"/>
    </row>
    <row r="552" spans="1:6" x14ac:dyDescent="0.25">
      <c r="A552" s="7"/>
      <c r="B552" s="1"/>
      <c r="C552" s="6"/>
      <c r="D552" s="2"/>
      <c r="E552" s="18"/>
      <c r="F552" s="31"/>
    </row>
    <row r="553" spans="1:6" x14ac:dyDescent="0.25">
      <c r="A553" s="7"/>
      <c r="B553" s="1"/>
      <c r="C553" s="6"/>
      <c r="D553" s="2"/>
      <c r="E553" s="18"/>
      <c r="F553" s="31"/>
    </row>
    <row r="554" spans="1:6" x14ac:dyDescent="0.25">
      <c r="A554" s="7"/>
      <c r="B554" s="1"/>
      <c r="C554" s="6"/>
      <c r="D554" s="2"/>
      <c r="E554" s="18"/>
      <c r="F554" s="31"/>
    </row>
    <row r="555" spans="1:6" x14ac:dyDescent="0.25">
      <c r="A555" s="7"/>
      <c r="B555" s="1"/>
      <c r="C555" s="6"/>
      <c r="D555" s="2"/>
      <c r="E555" s="18"/>
      <c r="F555" s="31"/>
    </row>
    <row r="556" spans="1:6" x14ac:dyDescent="0.25">
      <c r="A556" s="7"/>
      <c r="B556" s="1"/>
      <c r="C556" s="6"/>
      <c r="D556" s="2"/>
      <c r="E556" s="18"/>
      <c r="F556" s="31"/>
    </row>
    <row r="557" spans="1:6" x14ac:dyDescent="0.25">
      <c r="A557" s="7"/>
      <c r="B557" s="1"/>
      <c r="C557" s="6"/>
      <c r="D557" s="2"/>
      <c r="E557" s="18"/>
      <c r="F557" s="31"/>
    </row>
    <row r="558" spans="1:6" x14ac:dyDescent="0.25">
      <c r="A558" s="7"/>
      <c r="B558" s="1"/>
      <c r="C558" s="6"/>
      <c r="D558" s="2"/>
      <c r="E558" s="18"/>
      <c r="F558" s="31"/>
    </row>
    <row r="559" spans="1:6" x14ac:dyDescent="0.25">
      <c r="A559" s="7"/>
      <c r="B559" s="1"/>
      <c r="C559" s="6"/>
      <c r="D559" s="2"/>
      <c r="E559" s="18"/>
      <c r="F559" s="31"/>
    </row>
    <row r="560" spans="1:6" x14ac:dyDescent="0.25">
      <c r="A560" s="7"/>
      <c r="B560" s="1"/>
      <c r="C560" s="6"/>
      <c r="D560" s="2"/>
      <c r="E560" s="18"/>
      <c r="F560" s="31"/>
    </row>
    <row r="561" spans="1:6" x14ac:dyDescent="0.25">
      <c r="A561" s="7"/>
      <c r="B561" s="1"/>
      <c r="C561" s="6"/>
      <c r="D561" s="2"/>
      <c r="E561" s="18"/>
      <c r="F561" s="31"/>
    </row>
    <row r="562" spans="1:6" x14ac:dyDescent="0.25">
      <c r="A562" s="7"/>
      <c r="B562" s="1"/>
      <c r="C562" s="6"/>
      <c r="D562" s="2"/>
      <c r="E562" s="18"/>
      <c r="F562" s="31"/>
    </row>
    <row r="563" spans="1:6" x14ac:dyDescent="0.25">
      <c r="A563" s="7"/>
      <c r="B563" s="1"/>
      <c r="C563" s="6"/>
      <c r="D563" s="2"/>
      <c r="E563" s="18"/>
      <c r="F563" s="31"/>
    </row>
    <row r="564" spans="1:6" x14ac:dyDescent="0.25">
      <c r="A564" s="7"/>
      <c r="B564" s="1"/>
      <c r="C564" s="6"/>
      <c r="D564" s="2"/>
      <c r="E564" s="18"/>
      <c r="F564" s="31"/>
    </row>
    <row r="565" spans="1:6" x14ac:dyDescent="0.25">
      <c r="A565" s="7"/>
      <c r="B565" s="1"/>
      <c r="C565" s="6"/>
      <c r="D565" s="2"/>
      <c r="E565" s="18"/>
      <c r="F565" s="31"/>
    </row>
    <row r="566" spans="1:6" x14ac:dyDescent="0.25">
      <c r="A566" s="7"/>
      <c r="B566" s="1"/>
      <c r="C566" s="6"/>
      <c r="D566" s="2"/>
      <c r="E566" s="18"/>
      <c r="F566" s="31"/>
    </row>
    <row r="567" spans="1:6" x14ac:dyDescent="0.25">
      <c r="A567" s="7"/>
      <c r="B567" s="1"/>
      <c r="C567" s="6"/>
      <c r="D567" s="2"/>
      <c r="E567" s="18"/>
      <c r="F567" s="31"/>
    </row>
    <row r="568" spans="1:6" x14ac:dyDescent="0.25">
      <c r="A568" s="7"/>
      <c r="B568" s="1"/>
      <c r="C568" s="6"/>
      <c r="D568" s="2"/>
      <c r="E568" s="18"/>
      <c r="F568" s="31"/>
    </row>
    <row r="569" spans="1:6" x14ac:dyDescent="0.25">
      <c r="A569" s="7"/>
      <c r="B569" s="1"/>
      <c r="C569" s="6"/>
      <c r="D569" s="2"/>
      <c r="E569" s="18"/>
      <c r="F569" s="31"/>
    </row>
    <row r="570" spans="1:6" x14ac:dyDescent="0.25">
      <c r="A570" s="7"/>
      <c r="B570" s="1"/>
      <c r="C570" s="6"/>
      <c r="D570" s="2"/>
      <c r="E570" s="18"/>
      <c r="F570" s="31"/>
    </row>
    <row r="571" spans="1:6" x14ac:dyDescent="0.25">
      <c r="A571" s="7"/>
      <c r="B571" s="1"/>
      <c r="C571" s="6"/>
      <c r="D571" s="2"/>
      <c r="E571" s="18"/>
      <c r="F571" s="31"/>
    </row>
    <row r="572" spans="1:6" x14ac:dyDescent="0.25">
      <c r="A572" s="7"/>
      <c r="B572" s="1"/>
      <c r="C572" s="6"/>
      <c r="D572" s="2"/>
      <c r="E572" s="18"/>
      <c r="F572" s="31"/>
    </row>
    <row r="573" spans="1:6" x14ac:dyDescent="0.25">
      <c r="A573" s="7"/>
      <c r="B573" s="1"/>
      <c r="C573" s="6"/>
      <c r="D573" s="2"/>
      <c r="E573" s="18"/>
      <c r="F573" s="31"/>
    </row>
    <row r="574" spans="1:6" x14ac:dyDescent="0.25">
      <c r="A574" s="7"/>
      <c r="B574" s="1"/>
      <c r="C574" s="6"/>
      <c r="D574" s="2"/>
      <c r="E574" s="18"/>
      <c r="F574" s="31"/>
    </row>
    <row r="575" spans="1:6" x14ac:dyDescent="0.25">
      <c r="A575" s="7"/>
      <c r="B575" s="1"/>
      <c r="C575" s="6"/>
      <c r="D575" s="2"/>
      <c r="E575" s="18"/>
      <c r="F575" s="31"/>
    </row>
    <row r="576" spans="1:6" x14ac:dyDescent="0.25">
      <c r="A576" s="7"/>
      <c r="B576" s="1"/>
      <c r="C576" s="6"/>
      <c r="D576" s="2"/>
      <c r="E576" s="18"/>
      <c r="F576" s="31"/>
    </row>
    <row r="577" spans="1:6" x14ac:dyDescent="0.25">
      <c r="A577" s="7"/>
      <c r="B577" s="1"/>
      <c r="C577" s="6"/>
      <c r="D577" s="2"/>
      <c r="E577" s="18"/>
      <c r="F577" s="31"/>
    </row>
    <row r="578" spans="1:6" x14ac:dyDescent="0.25">
      <c r="A578" s="7"/>
      <c r="B578" s="1"/>
      <c r="C578" s="6"/>
      <c r="D578" s="2"/>
      <c r="E578" s="18"/>
      <c r="F578" s="31"/>
    </row>
    <row r="579" spans="1:6" x14ac:dyDescent="0.25">
      <c r="A579" s="7"/>
      <c r="B579" s="1"/>
      <c r="C579" s="6"/>
      <c r="D579" s="2"/>
      <c r="E579" s="18"/>
      <c r="F579" s="31"/>
    </row>
    <row r="580" spans="1:6" x14ac:dyDescent="0.25">
      <c r="A580" s="7"/>
      <c r="B580" s="1"/>
      <c r="C580" s="6"/>
      <c r="D580" s="2"/>
      <c r="E580" s="18"/>
      <c r="F580" s="31"/>
    </row>
    <row r="581" spans="1:6" x14ac:dyDescent="0.25">
      <c r="A581" s="7"/>
      <c r="B581" s="1"/>
      <c r="C581" s="6"/>
      <c r="D581" s="2"/>
      <c r="E581" s="18"/>
      <c r="F581" s="31"/>
    </row>
    <row r="582" spans="1:6" x14ac:dyDescent="0.25">
      <c r="A582" s="7"/>
      <c r="B582" s="1"/>
      <c r="C582" s="6"/>
      <c r="D582" s="2"/>
      <c r="E582" s="18"/>
      <c r="F582" s="31"/>
    </row>
    <row r="583" spans="1:6" x14ac:dyDescent="0.25">
      <c r="A583" s="7"/>
      <c r="B583" s="1"/>
      <c r="C583" s="6"/>
      <c r="D583" s="2"/>
      <c r="E583" s="18"/>
      <c r="F583" s="31"/>
    </row>
    <row r="584" spans="1:6" x14ac:dyDescent="0.25">
      <c r="A584" s="7"/>
      <c r="B584" s="1"/>
      <c r="C584" s="6"/>
      <c r="D584" s="2"/>
      <c r="E584" s="18"/>
      <c r="F584" s="31"/>
    </row>
    <row r="585" spans="1:6" x14ac:dyDescent="0.25">
      <c r="A585" s="7"/>
      <c r="B585" s="1"/>
      <c r="C585" s="6"/>
      <c r="D585" s="2"/>
      <c r="E585" s="18"/>
      <c r="F585" s="31"/>
    </row>
    <row r="586" spans="1:6" x14ac:dyDescent="0.25">
      <c r="A586" s="7"/>
      <c r="B586" s="1"/>
      <c r="C586" s="6"/>
      <c r="D586" s="2"/>
      <c r="E586" s="18"/>
      <c r="F586" s="31"/>
    </row>
    <row r="587" spans="1:6" x14ac:dyDescent="0.25">
      <c r="A587" s="7"/>
      <c r="B587" s="1"/>
      <c r="C587" s="6"/>
      <c r="D587" s="2"/>
      <c r="E587" s="18"/>
      <c r="F587" s="31"/>
    </row>
    <row r="588" spans="1:6" x14ac:dyDescent="0.25">
      <c r="A588" s="7"/>
      <c r="B588" s="1"/>
      <c r="C588" s="6"/>
      <c r="D588" s="2"/>
      <c r="E588" s="18"/>
      <c r="F588" s="31"/>
    </row>
    <row r="589" spans="1:6" x14ac:dyDescent="0.25">
      <c r="A589" s="7"/>
      <c r="B589" s="1"/>
      <c r="C589" s="6"/>
      <c r="D589" s="2"/>
      <c r="E589" s="18"/>
      <c r="F589" s="31"/>
    </row>
    <row r="590" spans="1:6" x14ac:dyDescent="0.25">
      <c r="A590" s="7"/>
      <c r="B590" s="1"/>
      <c r="C590" s="6"/>
      <c r="D590" s="2"/>
      <c r="E590" s="18"/>
      <c r="F590" s="31"/>
    </row>
    <row r="591" spans="1:6" x14ac:dyDescent="0.25">
      <c r="A591" s="7"/>
      <c r="B591" s="1"/>
      <c r="C591" s="6"/>
      <c r="D591" s="2"/>
      <c r="E591" s="18"/>
      <c r="F591" s="31"/>
    </row>
    <row r="592" spans="1:6" x14ac:dyDescent="0.25">
      <c r="A592" s="7"/>
      <c r="B592" s="1"/>
      <c r="C592" s="6"/>
      <c r="D592" s="2"/>
      <c r="E592" s="18"/>
      <c r="F592" s="31"/>
    </row>
    <row r="593" spans="1:6" x14ac:dyDescent="0.25">
      <c r="A593" s="7"/>
      <c r="B593" s="1"/>
      <c r="C593" s="6"/>
      <c r="D593" s="2"/>
      <c r="E593" s="18"/>
      <c r="F593" s="31"/>
    </row>
    <row r="594" spans="1:6" x14ac:dyDescent="0.25">
      <c r="A594" s="7"/>
      <c r="B594" s="1"/>
      <c r="C594" s="6"/>
      <c r="D594" s="2"/>
      <c r="E594" s="18"/>
      <c r="F594" s="31"/>
    </row>
    <row r="595" spans="1:6" x14ac:dyDescent="0.25">
      <c r="A595" s="7"/>
      <c r="B595" s="1"/>
      <c r="C595" s="6"/>
      <c r="D595" s="2"/>
      <c r="E595" s="18"/>
      <c r="F595" s="31"/>
    </row>
    <row r="596" spans="1:6" x14ac:dyDescent="0.25">
      <c r="A596" s="7"/>
      <c r="B596" s="1"/>
      <c r="C596" s="6"/>
      <c r="D596" s="2"/>
      <c r="E596" s="18"/>
      <c r="F596" s="31"/>
    </row>
    <row r="597" spans="1:6" x14ac:dyDescent="0.25">
      <c r="A597" s="7"/>
      <c r="B597" s="1"/>
      <c r="C597" s="6"/>
      <c r="D597" s="2"/>
      <c r="E597" s="18"/>
      <c r="F597" s="31"/>
    </row>
    <row r="598" spans="1:6" x14ac:dyDescent="0.25">
      <c r="A598" s="7"/>
      <c r="B598" s="1"/>
      <c r="C598" s="6"/>
      <c r="D598" s="2"/>
      <c r="E598" s="18"/>
      <c r="F598" s="31"/>
    </row>
    <row r="599" spans="1:6" x14ac:dyDescent="0.25">
      <c r="A599" s="7"/>
      <c r="B599" s="1"/>
      <c r="C599" s="6"/>
      <c r="D599" s="2"/>
      <c r="E599" s="18"/>
      <c r="F599" s="31"/>
    </row>
    <row r="600" spans="1:6" x14ac:dyDescent="0.25">
      <c r="A600" s="7"/>
      <c r="B600" s="1"/>
      <c r="C600" s="6"/>
      <c r="D600" s="2"/>
      <c r="E600" s="18"/>
      <c r="F600" s="31"/>
    </row>
    <row r="601" spans="1:6" x14ac:dyDescent="0.25">
      <c r="A601" s="7"/>
      <c r="B601" s="1"/>
      <c r="C601" s="6"/>
      <c r="D601" s="2"/>
      <c r="E601" s="18"/>
      <c r="F601" s="31"/>
    </row>
    <row r="602" spans="1:6" x14ac:dyDescent="0.25">
      <c r="A602" s="7"/>
      <c r="B602" s="1"/>
      <c r="C602" s="6"/>
      <c r="D602" s="2"/>
      <c r="E602" s="18"/>
      <c r="F602" s="31"/>
    </row>
    <row r="603" spans="1:6" x14ac:dyDescent="0.25">
      <c r="A603" s="7"/>
      <c r="B603" s="1"/>
      <c r="C603" s="6"/>
      <c r="D603" s="2"/>
      <c r="E603" s="18"/>
      <c r="F603" s="31"/>
    </row>
    <row r="604" spans="1:6" x14ac:dyDescent="0.25">
      <c r="A604" s="7"/>
      <c r="B604" s="1"/>
      <c r="C604" s="6"/>
      <c r="D604" s="2"/>
      <c r="E604" s="18"/>
      <c r="F604" s="31"/>
    </row>
    <row r="605" spans="1:6" x14ac:dyDescent="0.25">
      <c r="A605" s="7"/>
      <c r="B605" s="1"/>
      <c r="C605" s="6"/>
      <c r="D605" s="2"/>
      <c r="E605" s="18"/>
      <c r="F605" s="31"/>
    </row>
    <row r="606" spans="1:6" x14ac:dyDescent="0.25">
      <c r="A606" s="7"/>
      <c r="B606" s="1"/>
      <c r="C606" s="6"/>
      <c r="D606" s="2"/>
      <c r="E606" s="18"/>
      <c r="F606" s="31"/>
    </row>
    <row r="607" spans="1:6" x14ac:dyDescent="0.25">
      <c r="A607" s="7"/>
      <c r="B607" s="1"/>
      <c r="C607" s="6"/>
      <c r="D607" s="2"/>
      <c r="E607" s="18"/>
      <c r="F607" s="31"/>
    </row>
    <row r="608" spans="1:6" x14ac:dyDescent="0.25">
      <c r="A608" s="7"/>
      <c r="B608" s="1"/>
      <c r="C608" s="6"/>
      <c r="D608" s="2"/>
      <c r="E608" s="18"/>
      <c r="F608" s="31"/>
    </row>
    <row r="609" spans="1:6" x14ac:dyDescent="0.25">
      <c r="A609" s="7"/>
      <c r="B609" s="1"/>
      <c r="C609" s="6"/>
      <c r="D609" s="2"/>
      <c r="E609" s="18"/>
      <c r="F609" s="31"/>
    </row>
    <row r="610" spans="1:6" x14ac:dyDescent="0.25">
      <c r="A610" s="7"/>
      <c r="B610" s="1"/>
      <c r="C610" s="6"/>
      <c r="D610" s="2"/>
      <c r="E610" s="18"/>
      <c r="F610" s="31"/>
    </row>
    <row r="611" spans="1:6" x14ac:dyDescent="0.25">
      <c r="A611" s="7"/>
      <c r="B611" s="1"/>
      <c r="C611" s="6"/>
      <c r="D611" s="2"/>
      <c r="E611" s="18"/>
      <c r="F611" s="31"/>
    </row>
    <row r="612" spans="1:6" x14ac:dyDescent="0.25">
      <c r="A612" s="7"/>
      <c r="B612" s="1"/>
      <c r="C612" s="6"/>
      <c r="D612" s="2"/>
      <c r="E612" s="18"/>
      <c r="F612" s="31"/>
    </row>
    <row r="613" spans="1:6" x14ac:dyDescent="0.25">
      <c r="A613" s="7"/>
      <c r="B613" s="1"/>
      <c r="C613" s="6"/>
      <c r="D613" s="2"/>
      <c r="E613" s="18"/>
      <c r="F613" s="31"/>
    </row>
    <row r="614" spans="1:6" x14ac:dyDescent="0.25">
      <c r="A614" s="7"/>
      <c r="B614" s="1"/>
      <c r="C614" s="6"/>
      <c r="D614" s="2"/>
      <c r="E614" s="18"/>
      <c r="F614" s="31"/>
    </row>
    <row r="615" spans="1:6" x14ac:dyDescent="0.25">
      <c r="A615" s="7"/>
      <c r="B615" s="1"/>
      <c r="C615" s="6"/>
      <c r="D615" s="2"/>
      <c r="E615" s="18"/>
      <c r="F615" s="31"/>
    </row>
    <row r="616" spans="1:6" x14ac:dyDescent="0.25">
      <c r="A616" s="7"/>
      <c r="B616" s="1"/>
      <c r="C616" s="6"/>
      <c r="D616" s="2"/>
      <c r="E616" s="18"/>
      <c r="F616" s="31"/>
    </row>
    <row r="617" spans="1:6" x14ac:dyDescent="0.25">
      <c r="A617" s="7"/>
      <c r="B617" s="1"/>
      <c r="C617" s="6"/>
      <c r="D617" s="2"/>
      <c r="E617" s="18"/>
      <c r="F617" s="31"/>
    </row>
    <row r="618" spans="1:6" x14ac:dyDescent="0.25">
      <c r="A618" s="7"/>
      <c r="B618" s="1"/>
      <c r="C618" s="6"/>
      <c r="D618" s="2"/>
      <c r="E618" s="18"/>
      <c r="F618" s="31"/>
    </row>
    <row r="619" spans="1:6" x14ac:dyDescent="0.25">
      <c r="A619" s="7"/>
      <c r="B619" s="1"/>
      <c r="C619" s="6"/>
      <c r="D619" s="2"/>
      <c r="E619" s="18"/>
      <c r="F619" s="31"/>
    </row>
    <row r="620" spans="1:6" x14ac:dyDescent="0.25">
      <c r="A620" s="7"/>
      <c r="B620" s="1"/>
      <c r="C620" s="6"/>
      <c r="D620" s="2"/>
      <c r="E620" s="18"/>
      <c r="F620" s="31"/>
    </row>
    <row r="621" spans="1:6" x14ac:dyDescent="0.25">
      <c r="A621" s="7"/>
      <c r="B621" s="1"/>
      <c r="C621" s="6"/>
      <c r="D621" s="2"/>
      <c r="E621" s="18"/>
      <c r="F621" s="31"/>
    </row>
    <row r="622" spans="1:6" x14ac:dyDescent="0.25">
      <c r="A622" s="7"/>
      <c r="B622" s="1"/>
      <c r="C622" s="6"/>
      <c r="D622" s="2"/>
      <c r="E622" s="18"/>
      <c r="F622" s="31"/>
    </row>
    <row r="623" spans="1:6" x14ac:dyDescent="0.25">
      <c r="A623" s="7"/>
      <c r="B623" s="1"/>
      <c r="C623" s="6"/>
      <c r="D623" s="2"/>
      <c r="E623" s="18"/>
      <c r="F623" s="31"/>
    </row>
    <row r="624" spans="1:6" x14ac:dyDescent="0.25">
      <c r="A624" s="7"/>
      <c r="B624" s="1"/>
      <c r="C624" s="6"/>
      <c r="D624" s="2"/>
      <c r="E624" s="18"/>
      <c r="F624" s="31"/>
    </row>
    <row r="625" spans="1:6" x14ac:dyDescent="0.25">
      <c r="A625" s="7"/>
      <c r="B625" s="1"/>
      <c r="C625" s="6"/>
      <c r="D625" s="2"/>
      <c r="E625" s="18"/>
      <c r="F625" s="31"/>
    </row>
    <row r="626" spans="1:6" x14ac:dyDescent="0.25">
      <c r="A626" s="7"/>
      <c r="B626" s="1"/>
      <c r="C626" s="6"/>
      <c r="D626" s="2"/>
      <c r="E626" s="18"/>
      <c r="F626" s="31"/>
    </row>
    <row r="627" spans="1:6" x14ac:dyDescent="0.25">
      <c r="A627" s="7"/>
      <c r="B627" s="1"/>
      <c r="C627" s="6"/>
      <c r="D627" s="2"/>
      <c r="E627" s="18"/>
      <c r="F627" s="31"/>
    </row>
    <row r="628" spans="1:6" x14ac:dyDescent="0.25">
      <c r="A628" s="7"/>
      <c r="B628" s="1"/>
      <c r="C628" s="6"/>
      <c r="D628" s="2"/>
      <c r="E628" s="18"/>
      <c r="F628" s="31"/>
    </row>
    <row r="629" spans="1:6" x14ac:dyDescent="0.25">
      <c r="A629" s="7"/>
      <c r="B629" s="1"/>
      <c r="C629" s="6"/>
      <c r="D629" s="2"/>
      <c r="E629" s="18"/>
      <c r="F629" s="31"/>
    </row>
    <row r="630" spans="1:6" x14ac:dyDescent="0.25">
      <c r="A630" s="7"/>
      <c r="B630" s="1"/>
      <c r="C630" s="6"/>
      <c r="D630" s="2"/>
      <c r="E630" s="18"/>
      <c r="F630" s="31"/>
    </row>
    <row r="631" spans="1:6" x14ac:dyDescent="0.25">
      <c r="A631" s="7"/>
      <c r="B631" s="1"/>
      <c r="C631" s="6"/>
      <c r="D631" s="2"/>
      <c r="E631" s="18"/>
      <c r="F631" s="31"/>
    </row>
    <row r="632" spans="1:6" x14ac:dyDescent="0.25">
      <c r="A632" s="7"/>
      <c r="B632" s="1"/>
      <c r="C632" s="6"/>
      <c r="D632" s="2"/>
      <c r="E632" s="18"/>
      <c r="F632" s="31"/>
    </row>
    <row r="633" spans="1:6" x14ac:dyDescent="0.25">
      <c r="A633" s="7"/>
      <c r="B633" s="1"/>
      <c r="C633" s="6"/>
      <c r="D633" s="2"/>
      <c r="E633" s="18"/>
      <c r="F633" s="31"/>
    </row>
    <row r="634" spans="1:6" x14ac:dyDescent="0.25">
      <c r="A634" s="7"/>
      <c r="B634" s="1"/>
      <c r="C634" s="6"/>
      <c r="D634" s="2"/>
      <c r="E634" s="18"/>
      <c r="F634" s="31"/>
    </row>
    <row r="635" spans="1:6" x14ac:dyDescent="0.25">
      <c r="A635" s="7"/>
      <c r="B635" s="1"/>
      <c r="C635" s="6"/>
      <c r="D635" s="2"/>
      <c r="E635" s="18"/>
      <c r="F635" s="31"/>
    </row>
    <row r="636" spans="1:6" x14ac:dyDescent="0.25">
      <c r="A636" s="7"/>
      <c r="B636" s="1"/>
      <c r="C636" s="6"/>
      <c r="D636" s="2"/>
      <c r="E636" s="18"/>
      <c r="F636" s="31"/>
    </row>
    <row r="637" spans="1:6" x14ac:dyDescent="0.25">
      <c r="A637" s="7"/>
      <c r="B637" s="1"/>
      <c r="C637" s="6"/>
      <c r="D637" s="2"/>
      <c r="E637" s="18"/>
      <c r="F637" s="31"/>
    </row>
    <row r="638" spans="1:6" x14ac:dyDescent="0.25">
      <c r="A638" s="7"/>
      <c r="B638" s="1"/>
      <c r="C638" s="6"/>
      <c r="D638" s="2"/>
      <c r="E638" s="18"/>
      <c r="F638" s="31"/>
    </row>
    <row r="639" spans="1:6" x14ac:dyDescent="0.25">
      <c r="A639" s="7"/>
      <c r="B639" s="1"/>
      <c r="C639" s="6"/>
      <c r="D639" s="2"/>
      <c r="E639" s="18"/>
      <c r="F639" s="31"/>
    </row>
    <row r="640" spans="1:6" x14ac:dyDescent="0.25">
      <c r="A640" s="7"/>
      <c r="B640" s="1"/>
      <c r="C640" s="6"/>
      <c r="D640" s="2"/>
      <c r="E640" s="18"/>
      <c r="F640" s="31"/>
    </row>
    <row r="641" spans="1:6" x14ac:dyDescent="0.25">
      <c r="A641" s="7"/>
      <c r="B641" s="1"/>
      <c r="C641" s="6"/>
      <c r="D641" s="2"/>
      <c r="E641" s="18"/>
      <c r="F641" s="31"/>
    </row>
    <row r="642" spans="1:6" x14ac:dyDescent="0.25">
      <c r="A642" s="7"/>
      <c r="B642" s="1"/>
      <c r="C642" s="6"/>
      <c r="D642" s="2"/>
      <c r="E642" s="18"/>
      <c r="F642" s="31"/>
    </row>
    <row r="643" spans="1:6" x14ac:dyDescent="0.25">
      <c r="A643" s="7"/>
      <c r="B643" s="1"/>
      <c r="C643" s="6"/>
      <c r="D643" s="2"/>
      <c r="E643" s="18"/>
      <c r="F643" s="31"/>
    </row>
    <row r="644" spans="1:6" x14ac:dyDescent="0.25">
      <c r="A644" s="7"/>
      <c r="B644" s="1"/>
      <c r="C644" s="6"/>
      <c r="D644" s="2"/>
      <c r="E644" s="18"/>
      <c r="F644" s="31"/>
    </row>
    <row r="645" spans="1:6" x14ac:dyDescent="0.25">
      <c r="A645" s="7"/>
      <c r="B645" s="1"/>
      <c r="C645" s="6"/>
      <c r="D645" s="2"/>
      <c r="E645" s="18"/>
      <c r="F645" s="31"/>
    </row>
    <row r="646" spans="1:6" x14ac:dyDescent="0.25">
      <c r="A646" s="7"/>
      <c r="B646" s="1"/>
      <c r="C646" s="6"/>
      <c r="D646" s="2"/>
      <c r="E646" s="18"/>
      <c r="F646" s="31"/>
    </row>
    <row r="647" spans="1:6" x14ac:dyDescent="0.25">
      <c r="A647" s="7"/>
      <c r="B647" s="1"/>
      <c r="C647" s="6"/>
      <c r="D647" s="2"/>
      <c r="E647" s="18"/>
      <c r="F647" s="31"/>
    </row>
    <row r="648" spans="1:6" x14ac:dyDescent="0.25">
      <c r="A648" s="7"/>
      <c r="B648" s="1"/>
      <c r="C648" s="6"/>
      <c r="D648" s="2"/>
      <c r="E648" s="18"/>
      <c r="F648" s="31"/>
    </row>
    <row r="649" spans="1:6" x14ac:dyDescent="0.25">
      <c r="A649" s="7"/>
      <c r="B649" s="1"/>
      <c r="C649" s="6"/>
      <c r="D649" s="2"/>
      <c r="E649" s="18"/>
      <c r="F649" s="31"/>
    </row>
    <row r="650" spans="1:6" x14ac:dyDescent="0.25">
      <c r="A650" s="7"/>
      <c r="B650" s="1"/>
      <c r="C650" s="6"/>
      <c r="D650" s="2"/>
      <c r="E650" s="18"/>
      <c r="F650" s="31"/>
    </row>
    <row r="651" spans="1:6" x14ac:dyDescent="0.25">
      <c r="A651" s="7"/>
      <c r="B651" s="1"/>
      <c r="C651" s="6"/>
      <c r="D651" s="2"/>
      <c r="E651" s="18"/>
      <c r="F651" s="31"/>
    </row>
    <row r="652" spans="1:6" x14ac:dyDescent="0.25">
      <c r="A652" s="7"/>
      <c r="B652" s="1"/>
      <c r="C652" s="6"/>
      <c r="D652" s="2"/>
      <c r="E652" s="18"/>
      <c r="F652" s="31"/>
    </row>
    <row r="653" spans="1:6" x14ac:dyDescent="0.25">
      <c r="A653" s="7"/>
      <c r="B653" s="1"/>
      <c r="C653" s="6"/>
      <c r="D653" s="2"/>
      <c r="E653" s="18"/>
      <c r="F653" s="31"/>
    </row>
    <row r="654" spans="1:6" x14ac:dyDescent="0.25">
      <c r="A654" s="7"/>
      <c r="B654" s="1"/>
      <c r="C654" s="6"/>
      <c r="D654" s="2"/>
      <c r="E654" s="18"/>
      <c r="F654" s="31"/>
    </row>
    <row r="655" spans="1:6" x14ac:dyDescent="0.25">
      <c r="A655" s="7"/>
      <c r="B655" s="1"/>
      <c r="C655" s="6"/>
      <c r="D655" s="2"/>
      <c r="E655" s="18"/>
      <c r="F655" s="31"/>
    </row>
    <row r="656" spans="1:6" x14ac:dyDescent="0.25">
      <c r="A656" s="7"/>
      <c r="B656" s="1"/>
      <c r="C656" s="6"/>
      <c r="D656" s="2"/>
      <c r="E656" s="18"/>
      <c r="F656" s="31"/>
    </row>
    <row r="657" spans="1:6" x14ac:dyDescent="0.25">
      <c r="A657" s="7"/>
      <c r="B657" s="1"/>
      <c r="C657" s="6"/>
      <c r="D657" s="2"/>
      <c r="E657" s="18"/>
      <c r="F657" s="31"/>
    </row>
    <row r="658" spans="1:6" x14ac:dyDescent="0.25">
      <c r="A658" s="7"/>
      <c r="B658" s="1"/>
      <c r="C658" s="6"/>
      <c r="D658" s="2"/>
      <c r="E658" s="18"/>
      <c r="F658" s="31"/>
    </row>
    <row r="659" spans="1:6" x14ac:dyDescent="0.25">
      <c r="A659" s="7"/>
      <c r="B659" s="1"/>
      <c r="C659" s="6"/>
      <c r="D659" s="2"/>
      <c r="E659" s="18"/>
      <c r="F659" s="31"/>
    </row>
    <row r="660" spans="1:6" x14ac:dyDescent="0.25">
      <c r="A660" s="7"/>
      <c r="B660" s="1"/>
      <c r="C660" s="6"/>
      <c r="D660" s="2"/>
      <c r="E660" s="18"/>
      <c r="F660" s="31"/>
    </row>
    <row r="661" spans="1:6" x14ac:dyDescent="0.25">
      <c r="A661" s="7"/>
      <c r="B661" s="1"/>
      <c r="C661" s="6"/>
      <c r="D661" s="2"/>
      <c r="E661" s="18"/>
      <c r="F661" s="31"/>
    </row>
    <row r="662" spans="1:6" x14ac:dyDescent="0.25">
      <c r="A662" s="7"/>
      <c r="B662" s="1"/>
      <c r="C662" s="6"/>
      <c r="D662" s="2"/>
      <c r="E662" s="18"/>
      <c r="F662" s="31"/>
    </row>
    <row r="663" spans="1:6" x14ac:dyDescent="0.25">
      <c r="A663" s="7"/>
      <c r="B663" s="1"/>
      <c r="C663" s="6"/>
      <c r="D663" s="2"/>
      <c r="E663" s="18"/>
      <c r="F663" s="31"/>
    </row>
    <row r="664" spans="1:6" x14ac:dyDescent="0.25">
      <c r="A664" s="7"/>
      <c r="B664" s="1"/>
      <c r="C664" s="6"/>
      <c r="D664" s="2"/>
      <c r="E664" s="18"/>
      <c r="F664" s="31"/>
    </row>
    <row r="665" spans="1:6" x14ac:dyDescent="0.25">
      <c r="A665" s="7"/>
      <c r="B665" s="1"/>
      <c r="C665" s="6"/>
      <c r="D665" s="2"/>
      <c r="E665" s="18"/>
      <c r="F665" s="31"/>
    </row>
    <row r="666" spans="1:6" x14ac:dyDescent="0.25">
      <c r="A666" s="7"/>
      <c r="B666" s="1"/>
      <c r="C666" s="6"/>
      <c r="D666" s="2"/>
      <c r="E666" s="18"/>
      <c r="F666" s="31"/>
    </row>
    <row r="667" spans="1:6" x14ac:dyDescent="0.25">
      <c r="A667" s="7"/>
      <c r="B667" s="1"/>
      <c r="C667" s="6"/>
      <c r="D667" s="2"/>
      <c r="E667" s="18"/>
      <c r="F667" s="31"/>
    </row>
    <row r="668" spans="1:6" x14ac:dyDescent="0.25">
      <c r="A668" s="7"/>
      <c r="B668" s="1"/>
      <c r="C668" s="6"/>
      <c r="D668" s="2"/>
      <c r="E668" s="18"/>
      <c r="F668" s="31"/>
    </row>
    <row r="669" spans="1:6" x14ac:dyDescent="0.25">
      <c r="A669" s="7"/>
      <c r="B669" s="1"/>
      <c r="C669" s="6"/>
      <c r="D669" s="2"/>
      <c r="E669" s="18"/>
      <c r="F669" s="31"/>
    </row>
    <row r="670" spans="1:6" x14ac:dyDescent="0.25">
      <c r="A670" s="7"/>
      <c r="B670" s="1"/>
      <c r="C670" s="6"/>
      <c r="D670" s="2"/>
      <c r="E670" s="18"/>
      <c r="F670" s="31"/>
    </row>
    <row r="671" spans="1:6" x14ac:dyDescent="0.25">
      <c r="A671" s="7"/>
      <c r="B671" s="1"/>
      <c r="C671" s="6"/>
      <c r="D671" s="2"/>
      <c r="E671" s="18"/>
      <c r="F671" s="31"/>
    </row>
    <row r="672" spans="1:6" x14ac:dyDescent="0.25">
      <c r="A672" s="7"/>
      <c r="B672" s="1"/>
      <c r="C672" s="6"/>
      <c r="D672" s="2"/>
      <c r="E672" s="18"/>
      <c r="F672" s="31"/>
    </row>
    <row r="673" spans="1:6" x14ac:dyDescent="0.25">
      <c r="A673" s="7"/>
      <c r="B673" s="1"/>
      <c r="C673" s="6"/>
      <c r="D673" s="2"/>
      <c r="E673" s="18"/>
      <c r="F673" s="31"/>
    </row>
    <row r="674" spans="1:6" x14ac:dyDescent="0.25">
      <c r="A674" s="7"/>
      <c r="B674" s="1"/>
      <c r="C674" s="6"/>
      <c r="D674" s="2"/>
      <c r="E674" s="18"/>
      <c r="F674" s="31"/>
    </row>
    <row r="675" spans="1:6" x14ac:dyDescent="0.25">
      <c r="A675" s="7"/>
      <c r="B675" s="1"/>
      <c r="C675" s="6"/>
      <c r="D675" s="2"/>
      <c r="E675" s="18"/>
      <c r="F675" s="31"/>
    </row>
    <row r="676" spans="1:6" x14ac:dyDescent="0.25">
      <c r="A676" s="7"/>
      <c r="B676" s="1"/>
      <c r="C676" s="6"/>
      <c r="D676" s="2"/>
      <c r="E676" s="18"/>
      <c r="F676" s="31"/>
    </row>
    <row r="677" spans="1:6" x14ac:dyDescent="0.25">
      <c r="A677" s="7"/>
      <c r="B677" s="1"/>
      <c r="C677" s="6"/>
      <c r="D677" s="2"/>
      <c r="E677" s="18"/>
      <c r="F677" s="31"/>
    </row>
    <row r="678" spans="1:6" x14ac:dyDescent="0.25">
      <c r="A678" s="7"/>
      <c r="B678" s="1"/>
      <c r="C678" s="6"/>
      <c r="D678" s="2"/>
      <c r="E678" s="18"/>
      <c r="F678" s="31"/>
    </row>
    <row r="679" spans="1:6" x14ac:dyDescent="0.25">
      <c r="A679" s="7"/>
      <c r="B679" s="1"/>
      <c r="C679" s="6"/>
      <c r="D679" s="2"/>
      <c r="E679" s="18"/>
      <c r="F679" s="31"/>
    </row>
    <row r="680" spans="1:6" x14ac:dyDescent="0.25">
      <c r="A680" s="7"/>
      <c r="B680" s="1"/>
      <c r="C680" s="6"/>
      <c r="D680" s="2"/>
      <c r="E680" s="18"/>
      <c r="F680" s="31"/>
    </row>
    <row r="681" spans="1:6" x14ac:dyDescent="0.25">
      <c r="A681" s="7"/>
      <c r="B681" s="1"/>
      <c r="C681" s="6"/>
      <c r="D681" s="2"/>
      <c r="E681" s="18"/>
      <c r="F681" s="31"/>
    </row>
    <row r="682" spans="1:6" x14ac:dyDescent="0.25">
      <c r="A682" s="7"/>
      <c r="B682" s="1"/>
      <c r="C682" s="6"/>
      <c r="D682" s="2"/>
      <c r="E682" s="18"/>
      <c r="F682" s="31"/>
    </row>
    <row r="683" spans="1:6" x14ac:dyDescent="0.25">
      <c r="A683" s="7"/>
      <c r="B683" s="1"/>
      <c r="C683" s="6"/>
      <c r="D683" s="2"/>
      <c r="E683" s="18"/>
      <c r="F683" s="31"/>
    </row>
    <row r="684" spans="1:6" x14ac:dyDescent="0.25">
      <c r="A684" s="7"/>
      <c r="B684" s="1"/>
      <c r="C684" s="6"/>
      <c r="D684" s="2"/>
      <c r="E684" s="18"/>
      <c r="F684" s="31"/>
    </row>
    <row r="685" spans="1:6" x14ac:dyDescent="0.25">
      <c r="A685" s="7"/>
      <c r="B685" s="1"/>
      <c r="C685" s="6"/>
      <c r="D685" s="2"/>
      <c r="E685" s="18"/>
      <c r="F685" s="31"/>
    </row>
    <row r="686" spans="1:6" x14ac:dyDescent="0.25">
      <c r="A686" s="7"/>
      <c r="B686" s="1"/>
      <c r="C686" s="6"/>
      <c r="D686" s="2"/>
      <c r="E686" s="18"/>
      <c r="F686" s="31"/>
    </row>
    <row r="687" spans="1:6" x14ac:dyDescent="0.25">
      <c r="A687" s="7"/>
      <c r="B687" s="1"/>
      <c r="C687" s="6"/>
      <c r="D687" s="2"/>
      <c r="E687" s="18"/>
      <c r="F687" s="31"/>
    </row>
    <row r="688" spans="1:6" x14ac:dyDescent="0.25">
      <c r="A688" s="7"/>
      <c r="B688" s="1"/>
      <c r="C688" s="6"/>
      <c r="D688" s="2"/>
      <c r="E688" s="18"/>
      <c r="F688" s="31"/>
    </row>
    <row r="689" spans="1:6" x14ac:dyDescent="0.25">
      <c r="A689" s="7"/>
      <c r="B689" s="1"/>
      <c r="C689" s="6"/>
      <c r="D689" s="2"/>
      <c r="E689" s="18"/>
      <c r="F689" s="31"/>
    </row>
    <row r="690" spans="1:6" x14ac:dyDescent="0.25">
      <c r="A690" s="7"/>
      <c r="B690" s="1"/>
      <c r="C690" s="6"/>
      <c r="D690" s="2"/>
      <c r="E690" s="18"/>
      <c r="F690" s="31"/>
    </row>
    <row r="691" spans="1:6" x14ac:dyDescent="0.25">
      <c r="A691" s="7"/>
      <c r="B691" s="1"/>
      <c r="C691" s="6"/>
      <c r="D691" s="2"/>
      <c r="E691" s="18"/>
      <c r="F691" s="31"/>
    </row>
    <row r="692" spans="1:6" x14ac:dyDescent="0.25">
      <c r="A692" s="7"/>
      <c r="B692" s="1"/>
      <c r="C692" s="6"/>
      <c r="D692" s="2"/>
      <c r="E692" s="18"/>
      <c r="F692" s="31"/>
    </row>
    <row r="693" spans="1:6" x14ac:dyDescent="0.25">
      <c r="A693" s="7"/>
      <c r="B693" s="1"/>
      <c r="C693" s="6"/>
      <c r="D693" s="2"/>
      <c r="E693" s="18"/>
      <c r="F693" s="31"/>
    </row>
    <row r="694" spans="1:6" x14ac:dyDescent="0.25">
      <c r="A694" s="7"/>
      <c r="B694" s="1"/>
      <c r="C694" s="6"/>
      <c r="D694" s="2"/>
      <c r="E694" s="18"/>
      <c r="F694" s="31"/>
    </row>
    <row r="695" spans="1:6" x14ac:dyDescent="0.25">
      <c r="A695" s="7"/>
      <c r="B695" s="1"/>
      <c r="C695" s="6"/>
      <c r="D695" s="2"/>
      <c r="E695" s="18"/>
      <c r="F695" s="31"/>
    </row>
    <row r="696" spans="1:6" x14ac:dyDescent="0.25">
      <c r="A696" s="7"/>
      <c r="B696" s="1"/>
      <c r="C696" s="6"/>
      <c r="D696" s="2"/>
      <c r="E696" s="18"/>
      <c r="F696" s="31"/>
    </row>
    <row r="697" spans="1:6" x14ac:dyDescent="0.25">
      <c r="A697" s="7"/>
      <c r="B697" s="1"/>
      <c r="C697" s="6"/>
      <c r="D697" s="2"/>
      <c r="E697" s="18"/>
      <c r="F697" s="31"/>
    </row>
    <row r="698" spans="1:6" x14ac:dyDescent="0.25">
      <c r="A698" s="7"/>
      <c r="B698" s="1"/>
      <c r="C698" s="6"/>
      <c r="D698" s="2"/>
      <c r="E698" s="18"/>
      <c r="F698" s="31"/>
    </row>
    <row r="699" spans="1:6" x14ac:dyDescent="0.25">
      <c r="A699" s="7"/>
      <c r="B699" s="1"/>
      <c r="C699" s="6"/>
      <c r="D699" s="2"/>
      <c r="E699" s="18"/>
      <c r="F699" s="31"/>
    </row>
    <row r="700" spans="1:6" x14ac:dyDescent="0.25">
      <c r="A700" s="7"/>
      <c r="B700" s="1"/>
      <c r="C700" s="6"/>
      <c r="D700" s="2"/>
      <c r="E700" s="18"/>
      <c r="F700" s="31"/>
    </row>
    <row r="701" spans="1:6" x14ac:dyDescent="0.25">
      <c r="A701" s="7"/>
      <c r="B701" s="1"/>
      <c r="C701" s="6"/>
      <c r="D701" s="2"/>
      <c r="E701" s="18"/>
      <c r="F701" s="31"/>
    </row>
    <row r="702" spans="1:6" x14ac:dyDescent="0.25">
      <c r="A702" s="7"/>
      <c r="B702" s="1"/>
      <c r="C702" s="6"/>
      <c r="D702" s="2"/>
      <c r="E702" s="18"/>
      <c r="F702" s="31"/>
    </row>
    <row r="703" spans="1:6" x14ac:dyDescent="0.25">
      <c r="A703" s="7"/>
      <c r="B703" s="1"/>
      <c r="C703" s="6"/>
      <c r="D703" s="2"/>
      <c r="E703" s="18"/>
      <c r="F703" s="31"/>
    </row>
    <row r="704" spans="1:6" x14ac:dyDescent="0.25">
      <c r="A704" s="7"/>
      <c r="B704" s="1"/>
      <c r="C704" s="6"/>
      <c r="D704" s="2"/>
      <c r="E704" s="18"/>
      <c r="F704" s="31"/>
    </row>
    <row r="705" spans="1:6" x14ac:dyDescent="0.25">
      <c r="A705" s="7"/>
      <c r="B705" s="1"/>
      <c r="C705" s="6"/>
      <c r="D705" s="2"/>
      <c r="E705" s="18"/>
      <c r="F705" s="31"/>
    </row>
    <row r="706" spans="1:6" x14ac:dyDescent="0.25">
      <c r="A706" s="7"/>
      <c r="B706" s="1"/>
      <c r="C706" s="6"/>
      <c r="D706" s="2"/>
      <c r="E706" s="18"/>
      <c r="F706" s="31"/>
    </row>
    <row r="707" spans="1:6" x14ac:dyDescent="0.25">
      <c r="A707" s="7"/>
      <c r="B707" s="1"/>
      <c r="C707" s="6"/>
      <c r="D707" s="2"/>
      <c r="E707" s="18"/>
      <c r="F707" s="31"/>
    </row>
    <row r="708" spans="1:6" x14ac:dyDescent="0.25">
      <c r="A708" s="7"/>
      <c r="B708" s="1"/>
      <c r="C708" s="6"/>
      <c r="D708" s="2"/>
      <c r="E708" s="18"/>
      <c r="F708" s="31"/>
    </row>
    <row r="709" spans="1:6" x14ac:dyDescent="0.25">
      <c r="A709" s="7"/>
      <c r="B709" s="1"/>
      <c r="C709" s="6"/>
      <c r="D709" s="2"/>
      <c r="E709" s="18"/>
      <c r="F709" s="31"/>
    </row>
    <row r="710" spans="1:6" x14ac:dyDescent="0.25">
      <c r="A710" s="7"/>
      <c r="B710" s="1"/>
      <c r="C710" s="6"/>
      <c r="D710" s="2"/>
      <c r="E710" s="18"/>
      <c r="F710" s="31"/>
    </row>
    <row r="711" spans="1:6" x14ac:dyDescent="0.25">
      <c r="A711" s="7"/>
      <c r="B711" s="1"/>
      <c r="C711" s="6"/>
      <c r="D711" s="2"/>
      <c r="E711" s="18"/>
      <c r="F711" s="31"/>
    </row>
    <row r="712" spans="1:6" x14ac:dyDescent="0.25">
      <c r="A712" s="7"/>
      <c r="B712" s="1"/>
      <c r="C712" s="6"/>
      <c r="D712" s="2"/>
      <c r="E712" s="18"/>
      <c r="F712" s="31"/>
    </row>
    <row r="713" spans="1:6" x14ac:dyDescent="0.25">
      <c r="A713" s="7"/>
      <c r="B713" s="1"/>
      <c r="C713" s="6"/>
      <c r="D713" s="2"/>
      <c r="E713" s="18"/>
      <c r="F713" s="31"/>
    </row>
    <row r="714" spans="1:6" x14ac:dyDescent="0.25">
      <c r="A714" s="7"/>
      <c r="B714" s="1"/>
      <c r="C714" s="6"/>
      <c r="D714" s="2"/>
      <c r="E714" s="18"/>
      <c r="F714" s="31"/>
    </row>
    <row r="715" spans="1:6" x14ac:dyDescent="0.25">
      <c r="A715" s="7"/>
      <c r="B715" s="1"/>
      <c r="C715" s="6"/>
      <c r="D715" s="2"/>
      <c r="E715" s="18"/>
      <c r="F715" s="31"/>
    </row>
    <row r="716" spans="1:6" x14ac:dyDescent="0.25">
      <c r="A716" s="7"/>
      <c r="B716" s="1"/>
      <c r="C716" s="6"/>
      <c r="D716" s="2"/>
      <c r="E716" s="18"/>
      <c r="F716" s="31"/>
    </row>
    <row r="717" spans="1:6" x14ac:dyDescent="0.25">
      <c r="A717" s="7"/>
      <c r="B717" s="1"/>
      <c r="C717" s="6"/>
      <c r="D717" s="2"/>
      <c r="E717" s="18"/>
      <c r="F717" s="31"/>
    </row>
    <row r="718" spans="1:6" x14ac:dyDescent="0.25">
      <c r="A718" s="7"/>
      <c r="B718" s="1"/>
      <c r="C718" s="6"/>
      <c r="D718" s="2"/>
      <c r="E718" s="18"/>
      <c r="F718" s="31"/>
    </row>
    <row r="719" spans="1:6" x14ac:dyDescent="0.25">
      <c r="A719" s="7"/>
      <c r="B719" s="1"/>
      <c r="C719" s="6"/>
      <c r="D719" s="2"/>
      <c r="E719" s="18"/>
      <c r="F719" s="31"/>
    </row>
    <row r="720" spans="1:6" x14ac:dyDescent="0.25">
      <c r="A720" s="7"/>
      <c r="B720" s="1"/>
      <c r="C720" s="6"/>
      <c r="D720" s="2"/>
      <c r="E720" s="18"/>
      <c r="F720" s="31"/>
    </row>
    <row r="721" spans="1:6" x14ac:dyDescent="0.25">
      <c r="A721" s="7"/>
      <c r="B721" s="1"/>
      <c r="C721" s="6"/>
      <c r="D721" s="2"/>
      <c r="E721" s="18"/>
      <c r="F721" s="31"/>
    </row>
    <row r="722" spans="1:6" x14ac:dyDescent="0.25">
      <c r="A722" s="7"/>
      <c r="B722" s="1"/>
      <c r="C722" s="6"/>
      <c r="D722" s="2"/>
      <c r="E722" s="18"/>
      <c r="F722" s="31"/>
    </row>
    <row r="723" spans="1:6" x14ac:dyDescent="0.25">
      <c r="A723" s="7"/>
      <c r="B723" s="1"/>
      <c r="C723" s="6"/>
      <c r="D723" s="2"/>
      <c r="E723" s="18"/>
      <c r="F723" s="31"/>
    </row>
    <row r="724" spans="1:6" x14ac:dyDescent="0.25">
      <c r="A724" s="7"/>
      <c r="B724" s="1"/>
      <c r="C724" s="6"/>
      <c r="D724" s="2"/>
      <c r="E724" s="18"/>
      <c r="F724" s="31"/>
    </row>
    <row r="725" spans="1:6" x14ac:dyDescent="0.25">
      <c r="A725" s="7"/>
      <c r="B725" s="1"/>
      <c r="C725" s="6"/>
      <c r="D725" s="2"/>
      <c r="E725" s="18"/>
      <c r="F725" s="31"/>
    </row>
    <row r="726" spans="1:6" x14ac:dyDescent="0.25">
      <c r="A726" s="7"/>
      <c r="B726" s="1"/>
      <c r="C726" s="6"/>
      <c r="D726" s="2"/>
      <c r="E726" s="18"/>
      <c r="F726" s="31"/>
    </row>
    <row r="727" spans="1:6" x14ac:dyDescent="0.25">
      <c r="A727" s="7"/>
      <c r="B727" s="1"/>
      <c r="C727" s="6"/>
      <c r="D727" s="2"/>
      <c r="E727" s="18"/>
      <c r="F727" s="31"/>
    </row>
    <row r="728" spans="1:6" x14ac:dyDescent="0.25">
      <c r="A728" s="7"/>
      <c r="B728" s="1"/>
      <c r="C728" s="6"/>
      <c r="D728" s="2"/>
      <c r="E728" s="18"/>
      <c r="F728" s="31"/>
    </row>
    <row r="729" spans="1:6" x14ac:dyDescent="0.25">
      <c r="A729" s="7"/>
      <c r="B729" s="1"/>
      <c r="C729" s="6"/>
      <c r="D729" s="2"/>
      <c r="E729" s="18"/>
      <c r="F729" s="31"/>
    </row>
    <row r="730" spans="1:6" x14ac:dyDescent="0.25">
      <c r="A730" s="7"/>
      <c r="B730" s="1"/>
      <c r="C730" s="6"/>
      <c r="D730" s="2"/>
      <c r="E730" s="18"/>
      <c r="F730" s="31"/>
    </row>
    <row r="731" spans="1:6" x14ac:dyDescent="0.25">
      <c r="A731" s="7"/>
      <c r="B731" s="1"/>
      <c r="C731" s="6"/>
      <c r="D731" s="2"/>
      <c r="E731" s="18"/>
      <c r="F731" s="31"/>
    </row>
    <row r="732" spans="1:6" x14ac:dyDescent="0.25">
      <c r="A732" s="7"/>
      <c r="B732" s="1"/>
      <c r="C732" s="6"/>
      <c r="D732" s="2"/>
      <c r="E732" s="18"/>
      <c r="F732" s="31"/>
    </row>
    <row r="733" spans="1:6" x14ac:dyDescent="0.25">
      <c r="A733" s="7"/>
      <c r="B733" s="1"/>
      <c r="C733" s="6"/>
      <c r="D733" s="2"/>
      <c r="E733" s="18"/>
      <c r="F733" s="31"/>
    </row>
    <row r="734" spans="1:6" x14ac:dyDescent="0.25">
      <c r="A734" s="7"/>
      <c r="B734" s="1"/>
      <c r="C734" s="6"/>
      <c r="D734" s="2"/>
      <c r="E734" s="18"/>
      <c r="F734" s="31"/>
    </row>
    <row r="735" spans="1:6" x14ac:dyDescent="0.25">
      <c r="A735" s="7"/>
      <c r="B735" s="1"/>
      <c r="C735" s="6"/>
      <c r="D735" s="2"/>
      <c r="E735" s="18"/>
      <c r="F735" s="31"/>
    </row>
    <row r="736" spans="1:6" x14ac:dyDescent="0.25">
      <c r="A736" s="7"/>
      <c r="B736" s="1"/>
      <c r="C736" s="6"/>
      <c r="D736" s="2"/>
      <c r="E736" s="18"/>
      <c r="F736" s="31"/>
    </row>
    <row r="737" spans="1:6" x14ac:dyDescent="0.25">
      <c r="A737" s="7"/>
      <c r="B737" s="1"/>
      <c r="C737" s="6"/>
      <c r="D737" s="2"/>
      <c r="E737" s="18"/>
      <c r="F737" s="31"/>
    </row>
    <row r="738" spans="1:6" x14ac:dyDescent="0.25">
      <c r="A738" s="7"/>
      <c r="B738" s="1"/>
      <c r="C738" s="6"/>
      <c r="D738" s="2"/>
      <c r="E738" s="18"/>
      <c r="F738" s="31"/>
    </row>
    <row r="739" spans="1:6" x14ac:dyDescent="0.25">
      <c r="A739" s="7"/>
      <c r="B739" s="1"/>
      <c r="C739" s="6"/>
      <c r="D739" s="2"/>
      <c r="E739" s="18"/>
      <c r="F739" s="31"/>
    </row>
    <row r="740" spans="1:6" x14ac:dyDescent="0.25">
      <c r="A740" s="7"/>
      <c r="B740" s="1"/>
      <c r="C740" s="6"/>
      <c r="D740" s="2"/>
      <c r="E740" s="18"/>
      <c r="F740" s="31"/>
    </row>
    <row r="741" spans="1:6" x14ac:dyDescent="0.25">
      <c r="A741" s="7"/>
      <c r="B741" s="1"/>
      <c r="C741" s="6"/>
      <c r="D741" s="2"/>
      <c r="E741" s="18"/>
      <c r="F741" s="31"/>
    </row>
    <row r="742" spans="1:6" x14ac:dyDescent="0.25">
      <c r="A742" s="7"/>
      <c r="B742" s="1"/>
      <c r="C742" s="6"/>
      <c r="D742" s="2"/>
      <c r="E742" s="18"/>
      <c r="F742" s="31"/>
    </row>
    <row r="743" spans="1:6" x14ac:dyDescent="0.25">
      <c r="A743" s="7"/>
      <c r="B743" s="1"/>
      <c r="C743" s="6"/>
      <c r="D743" s="2"/>
      <c r="E743" s="18"/>
      <c r="F743" s="31"/>
    </row>
    <row r="744" spans="1:6" x14ac:dyDescent="0.25">
      <c r="A744" s="7"/>
      <c r="B744" s="1"/>
      <c r="C744" s="6"/>
      <c r="D744" s="2"/>
      <c r="E744" s="18"/>
      <c r="F744" s="31"/>
    </row>
    <row r="745" spans="1:6" x14ac:dyDescent="0.25">
      <c r="A745" s="7"/>
      <c r="B745" s="1"/>
      <c r="C745" s="6"/>
      <c r="D745" s="2"/>
      <c r="E745" s="18"/>
      <c r="F745" s="31"/>
    </row>
    <row r="746" spans="1:6" x14ac:dyDescent="0.25">
      <c r="A746" s="7"/>
      <c r="B746" s="1"/>
      <c r="C746" s="6"/>
      <c r="D746" s="2"/>
      <c r="E746" s="18"/>
      <c r="F746" s="31"/>
    </row>
    <row r="747" spans="1:6" x14ac:dyDescent="0.25">
      <c r="A747" s="7"/>
      <c r="B747" s="1"/>
      <c r="C747" s="6"/>
      <c r="D747" s="2"/>
      <c r="E747" s="18"/>
      <c r="F747" s="31"/>
    </row>
    <row r="748" spans="1:6" x14ac:dyDescent="0.25">
      <c r="A748" s="7"/>
      <c r="B748" s="1"/>
      <c r="C748" s="6"/>
      <c r="D748" s="2"/>
      <c r="E748" s="18"/>
      <c r="F748" s="31"/>
    </row>
    <row r="749" spans="1:6" x14ac:dyDescent="0.25">
      <c r="A749" s="7"/>
      <c r="B749" s="1"/>
      <c r="C749" s="6"/>
      <c r="D749" s="2"/>
      <c r="E749" s="18"/>
      <c r="F749" s="31"/>
    </row>
    <row r="750" spans="1:6" x14ac:dyDescent="0.25">
      <c r="A750" s="7"/>
      <c r="B750" s="1"/>
      <c r="C750" s="6"/>
      <c r="D750" s="2"/>
      <c r="E750" s="18"/>
      <c r="F750" s="31"/>
    </row>
    <row r="751" spans="1:6" x14ac:dyDescent="0.25">
      <c r="A751" s="7"/>
      <c r="B751" s="1"/>
      <c r="C751" s="6"/>
      <c r="D751" s="2"/>
      <c r="E751" s="18"/>
      <c r="F751" s="31"/>
    </row>
    <row r="752" spans="1:6" x14ac:dyDescent="0.25">
      <c r="A752" s="7"/>
      <c r="B752" s="1"/>
      <c r="C752" s="6"/>
      <c r="D752" s="2"/>
      <c r="E752" s="18"/>
      <c r="F752" s="31"/>
    </row>
    <row r="753" spans="1:6" x14ac:dyDescent="0.25">
      <c r="A753" s="7"/>
      <c r="B753" s="1"/>
      <c r="C753" s="6"/>
      <c r="D753" s="2"/>
      <c r="E753" s="18"/>
      <c r="F753" s="31"/>
    </row>
    <row r="754" spans="1:6" x14ac:dyDescent="0.25">
      <c r="A754" s="7"/>
      <c r="B754" s="1"/>
      <c r="C754" s="6"/>
      <c r="D754" s="2"/>
      <c r="E754" s="18"/>
      <c r="F754" s="31"/>
    </row>
    <row r="755" spans="1:6" x14ac:dyDescent="0.25">
      <c r="A755" s="7"/>
      <c r="B755" s="1"/>
      <c r="C755" s="6"/>
      <c r="D755" s="2"/>
      <c r="E755" s="18"/>
      <c r="F755" s="31"/>
    </row>
    <row r="756" spans="1:6" x14ac:dyDescent="0.25">
      <c r="A756" s="7"/>
      <c r="B756" s="1"/>
      <c r="C756" s="6"/>
      <c r="D756" s="2"/>
      <c r="E756" s="18"/>
      <c r="F756" s="31"/>
    </row>
    <row r="757" spans="1:6" x14ac:dyDescent="0.25">
      <c r="A757" s="7"/>
      <c r="B757" s="1"/>
      <c r="C757" s="6"/>
      <c r="D757" s="2"/>
      <c r="E757" s="18"/>
      <c r="F757" s="31"/>
    </row>
    <row r="758" spans="1:6" x14ac:dyDescent="0.25">
      <c r="A758" s="7"/>
      <c r="B758" s="1"/>
      <c r="C758" s="6"/>
      <c r="D758" s="2"/>
      <c r="E758" s="18"/>
      <c r="F758" s="31"/>
    </row>
    <row r="759" spans="1:6" x14ac:dyDescent="0.25">
      <c r="A759" s="7"/>
      <c r="B759" s="1"/>
      <c r="C759" s="6"/>
      <c r="D759" s="2"/>
      <c r="E759" s="18"/>
      <c r="F759" s="31"/>
    </row>
    <row r="760" spans="1:6" x14ac:dyDescent="0.25">
      <c r="A760" s="7"/>
      <c r="B760" s="1"/>
      <c r="C760" s="6"/>
      <c r="D760" s="2"/>
      <c r="E760" s="18"/>
      <c r="F760" s="31"/>
    </row>
    <row r="761" spans="1:6" x14ac:dyDescent="0.25">
      <c r="A761" s="7"/>
      <c r="B761" s="1"/>
      <c r="C761" s="6"/>
      <c r="D761" s="2"/>
      <c r="E761" s="18"/>
      <c r="F761" s="31"/>
    </row>
    <row r="762" spans="1:6" x14ac:dyDescent="0.25">
      <c r="A762" s="7"/>
      <c r="B762" s="1"/>
      <c r="C762" s="6"/>
      <c r="D762" s="2"/>
      <c r="E762" s="18"/>
      <c r="F762" s="31"/>
    </row>
    <row r="763" spans="1:6" x14ac:dyDescent="0.25">
      <c r="A763" s="7"/>
      <c r="B763" s="1"/>
      <c r="C763" s="6"/>
      <c r="D763" s="2"/>
      <c r="E763" s="18"/>
      <c r="F763" s="31"/>
    </row>
    <row r="764" spans="1:6" x14ac:dyDescent="0.25">
      <c r="A764" s="7"/>
      <c r="B764" s="1"/>
      <c r="C764" s="6"/>
      <c r="D764" s="2"/>
      <c r="E764" s="18"/>
      <c r="F764" s="31"/>
    </row>
    <row r="765" spans="1:6" x14ac:dyDescent="0.25">
      <c r="A765" s="7"/>
      <c r="B765" s="1"/>
      <c r="C765" s="6"/>
      <c r="D765" s="2"/>
      <c r="E765" s="18"/>
      <c r="F765" s="31"/>
    </row>
    <row r="766" spans="1:6" x14ac:dyDescent="0.25">
      <c r="A766" s="7"/>
      <c r="B766" s="1"/>
      <c r="C766" s="6"/>
      <c r="D766" s="2"/>
      <c r="E766" s="18"/>
      <c r="F766" s="31"/>
    </row>
    <row r="767" spans="1:6" x14ac:dyDescent="0.25">
      <c r="A767" s="7"/>
      <c r="B767" s="1"/>
      <c r="C767" s="6"/>
      <c r="D767" s="2"/>
      <c r="E767" s="18"/>
      <c r="F767" s="31"/>
    </row>
    <row r="768" spans="1:6" x14ac:dyDescent="0.25">
      <c r="A768" s="7"/>
      <c r="B768" s="1"/>
      <c r="C768" s="6"/>
      <c r="D768" s="2"/>
      <c r="E768" s="18"/>
      <c r="F768" s="31"/>
    </row>
    <row r="769" spans="1:6" x14ac:dyDescent="0.25">
      <c r="A769" s="7"/>
      <c r="B769" s="1"/>
      <c r="C769" s="6"/>
      <c r="D769" s="2"/>
      <c r="E769" s="18"/>
      <c r="F769" s="31"/>
    </row>
    <row r="770" spans="1:6" x14ac:dyDescent="0.25">
      <c r="A770" s="7"/>
      <c r="B770" s="1"/>
      <c r="C770" s="6"/>
      <c r="D770" s="2"/>
      <c r="E770" s="18"/>
      <c r="F770" s="31"/>
    </row>
    <row r="771" spans="1:6" x14ac:dyDescent="0.25">
      <c r="A771" s="7"/>
      <c r="B771" s="1"/>
      <c r="C771" s="6"/>
      <c r="D771" s="2"/>
      <c r="E771" s="18"/>
      <c r="F771" s="31"/>
    </row>
    <row r="772" spans="1:6" x14ac:dyDescent="0.25">
      <c r="A772" s="7"/>
      <c r="B772" s="1"/>
      <c r="C772" s="6"/>
      <c r="D772" s="2"/>
      <c r="E772" s="18"/>
      <c r="F772" s="31"/>
    </row>
    <row r="773" spans="1:6" x14ac:dyDescent="0.25">
      <c r="A773" s="7"/>
      <c r="B773" s="1"/>
      <c r="C773" s="6"/>
      <c r="D773" s="2"/>
      <c r="E773" s="18"/>
      <c r="F773" s="31"/>
    </row>
    <row r="774" spans="1:6" x14ac:dyDescent="0.25">
      <c r="A774" s="7"/>
      <c r="B774" s="1"/>
      <c r="C774" s="6"/>
      <c r="D774" s="2"/>
      <c r="E774" s="18"/>
      <c r="F774" s="31"/>
    </row>
    <row r="775" spans="1:6" x14ac:dyDescent="0.25">
      <c r="A775" s="7"/>
      <c r="B775" s="1"/>
      <c r="C775" s="6"/>
      <c r="D775" s="2"/>
      <c r="E775" s="18"/>
      <c r="F775" s="31"/>
    </row>
    <row r="776" spans="1:6" x14ac:dyDescent="0.25">
      <c r="A776" s="7"/>
      <c r="B776" s="1"/>
      <c r="C776" s="6"/>
      <c r="D776" s="2"/>
      <c r="E776" s="18"/>
      <c r="F776" s="31"/>
    </row>
    <row r="777" spans="1:6" x14ac:dyDescent="0.25">
      <c r="A777" s="7"/>
      <c r="B777" s="1"/>
      <c r="C777" s="6"/>
      <c r="D777" s="2"/>
      <c r="E777" s="18"/>
      <c r="F777" s="31"/>
    </row>
    <row r="778" spans="1:6" x14ac:dyDescent="0.25">
      <c r="A778" s="7"/>
      <c r="B778" s="1"/>
      <c r="C778" s="6"/>
      <c r="D778" s="2"/>
      <c r="E778" s="18"/>
      <c r="F778" s="31"/>
    </row>
    <row r="779" spans="1:6" x14ac:dyDescent="0.25">
      <c r="A779" s="7"/>
      <c r="B779" s="1"/>
      <c r="C779" s="6"/>
      <c r="D779" s="2"/>
      <c r="E779" s="18"/>
      <c r="F779" s="31"/>
    </row>
    <row r="780" spans="1:6" x14ac:dyDescent="0.25">
      <c r="A780" s="7"/>
      <c r="B780" s="1"/>
      <c r="C780" s="6"/>
      <c r="D780" s="2"/>
      <c r="E780" s="18"/>
      <c r="F780" s="31"/>
    </row>
    <row r="781" spans="1:6" x14ac:dyDescent="0.25">
      <c r="A781" s="7"/>
      <c r="B781" s="1"/>
      <c r="C781" s="6"/>
      <c r="D781" s="2"/>
      <c r="E781" s="18"/>
      <c r="F781" s="31"/>
    </row>
    <row r="782" spans="1:6" x14ac:dyDescent="0.25">
      <c r="A782" s="7"/>
      <c r="B782" s="1"/>
      <c r="C782" s="6"/>
      <c r="D782" s="2"/>
      <c r="E782" s="18"/>
      <c r="F782" s="31"/>
    </row>
    <row r="783" spans="1:6" x14ac:dyDescent="0.25">
      <c r="A783" s="7"/>
      <c r="B783" s="1"/>
      <c r="C783" s="6"/>
      <c r="D783" s="2"/>
      <c r="E783" s="18"/>
      <c r="F783" s="31"/>
    </row>
    <row r="784" spans="1:6" x14ac:dyDescent="0.25">
      <c r="A784" s="7"/>
      <c r="B784" s="1"/>
      <c r="C784" s="6"/>
      <c r="D784" s="2"/>
      <c r="E784" s="18"/>
      <c r="F784" s="31"/>
    </row>
    <row r="785" spans="1:6" x14ac:dyDescent="0.25">
      <c r="A785" s="7"/>
      <c r="B785" s="1"/>
      <c r="C785" s="6"/>
      <c r="D785" s="2"/>
      <c r="E785" s="18"/>
      <c r="F785" s="31"/>
    </row>
    <row r="786" spans="1:6" x14ac:dyDescent="0.25">
      <c r="A786" s="7"/>
      <c r="B786" s="1"/>
      <c r="C786" s="6"/>
      <c r="D786" s="2"/>
      <c r="E786" s="18"/>
      <c r="F786" s="31"/>
    </row>
    <row r="787" spans="1:6" x14ac:dyDescent="0.25">
      <c r="A787" s="7"/>
      <c r="B787" s="1"/>
      <c r="C787" s="6"/>
      <c r="D787" s="2"/>
      <c r="E787" s="18"/>
      <c r="F787" s="31"/>
    </row>
    <row r="788" spans="1:6" x14ac:dyDescent="0.25">
      <c r="A788" s="7"/>
      <c r="B788" s="1"/>
      <c r="C788" s="6"/>
      <c r="D788" s="2"/>
      <c r="E788" s="18"/>
      <c r="F788" s="31"/>
    </row>
    <row r="789" spans="1:6" x14ac:dyDescent="0.25">
      <c r="A789" s="7"/>
      <c r="B789" s="1"/>
      <c r="C789" s="6"/>
      <c r="D789" s="2"/>
      <c r="E789" s="18"/>
      <c r="F789" s="31"/>
    </row>
    <row r="790" spans="1:6" x14ac:dyDescent="0.25">
      <c r="A790" s="7"/>
      <c r="B790" s="1"/>
      <c r="C790" s="6"/>
      <c r="D790" s="2"/>
      <c r="E790" s="18"/>
      <c r="F790" s="31"/>
    </row>
    <row r="791" spans="1:6" x14ac:dyDescent="0.25">
      <c r="A791" s="7"/>
      <c r="B791" s="1"/>
      <c r="C791" s="6"/>
      <c r="D791" s="2"/>
      <c r="E791" s="18"/>
      <c r="F791" s="31"/>
    </row>
    <row r="792" spans="1:6" x14ac:dyDescent="0.25">
      <c r="A792" s="7"/>
      <c r="B792" s="1"/>
      <c r="C792" s="6"/>
      <c r="D792" s="2"/>
      <c r="E792" s="18"/>
      <c r="F792" s="31"/>
    </row>
    <row r="793" spans="1:6" x14ac:dyDescent="0.25">
      <c r="A793" s="7"/>
      <c r="B793" s="1"/>
      <c r="C793" s="6"/>
      <c r="D793" s="2"/>
      <c r="E793" s="18"/>
      <c r="F793" s="31"/>
    </row>
    <row r="794" spans="1:6" x14ac:dyDescent="0.25">
      <c r="A794" s="7"/>
      <c r="B794" s="1"/>
      <c r="C794" s="6"/>
      <c r="D794" s="2"/>
      <c r="E794" s="18"/>
      <c r="F794" s="31"/>
    </row>
    <row r="795" spans="1:6" x14ac:dyDescent="0.25">
      <c r="A795" s="7"/>
      <c r="B795" s="1"/>
      <c r="C795" s="6"/>
      <c r="D795" s="2"/>
      <c r="E795" s="18"/>
      <c r="F795" s="31"/>
    </row>
    <row r="796" spans="1:6" x14ac:dyDescent="0.25">
      <c r="A796" s="7"/>
      <c r="B796" s="1"/>
      <c r="C796" s="6"/>
      <c r="D796" s="2"/>
      <c r="E796" s="18"/>
      <c r="F796" s="31"/>
    </row>
    <row r="797" spans="1:6" x14ac:dyDescent="0.25">
      <c r="A797" s="7"/>
      <c r="B797" s="1"/>
      <c r="C797" s="6"/>
      <c r="D797" s="2"/>
      <c r="E797" s="18"/>
      <c r="F797" s="31"/>
    </row>
    <row r="798" spans="1:6" x14ac:dyDescent="0.25">
      <c r="A798" s="7"/>
      <c r="B798" s="1"/>
      <c r="C798" s="6"/>
      <c r="D798" s="2"/>
      <c r="E798" s="18"/>
      <c r="F798" s="31"/>
    </row>
    <row r="799" spans="1:6" x14ac:dyDescent="0.25">
      <c r="A799" s="7"/>
      <c r="B799" s="1"/>
      <c r="C799" s="6"/>
      <c r="D799" s="2"/>
      <c r="E799" s="18"/>
      <c r="F799" s="31"/>
    </row>
    <row r="800" spans="1:6" x14ac:dyDescent="0.25">
      <c r="A800" s="7"/>
      <c r="B800" s="1"/>
      <c r="C800" s="6"/>
      <c r="D800" s="2"/>
      <c r="E800" s="18"/>
      <c r="F800" s="31"/>
    </row>
  </sheetData>
  <protectedRanges>
    <protectedRange sqref="D4:D800" name="PAGOS"/>
    <protectedRange sqref="A3" name="ANEXO1"/>
  </protectedRanges>
  <mergeCells count="2">
    <mergeCell ref="B2:F2"/>
    <mergeCell ref="A1:F1"/>
  </mergeCells>
  <phoneticPr fontId="4" type="noConversion"/>
  <dataValidations count="1">
    <dataValidation type="list" allowBlank="1" showInputMessage="1" showErrorMessage="1" sqref="D4:D800" xr:uid="{00000000-0002-0000-0200-000000000000}">
      <formula1>"Transferencia,Metálico,Recibo,Abono"</formula1>
    </dataValidation>
  </dataValidations>
  <pageMargins left="0.6692913385826772" right="0.31496062992125984" top="1.2859722222222223" bottom="0.74803149606299213" header="0.31496062992125984" footer="0.31496062992125984"/>
  <pageSetup paperSize="9" scale="94" fitToHeight="0" orientation="landscape" r:id="rId1"/>
  <headerFooter>
    <oddHeader>&amp;L&amp;G&amp;C&amp;G&amp;R&amp;G</oddHeader>
  </headerFooter>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prompt="Seleccionar Nº Factura / mes de liquidación e indicar tantas veces como pagos efectuados" xr:uid="{00000000-0002-0000-0200-000001000000}">
          <x14:formula1>
            <xm:f>'ANEXO 1'!$E:$E</xm:f>
          </x14:formula1>
          <xm:sqref>A4:A800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J35"/>
  <sheetViews>
    <sheetView showGridLines="0" topLeftCell="A25" zoomScaleNormal="100" workbookViewId="0">
      <selection activeCell="G3" sqref="G3"/>
    </sheetView>
  </sheetViews>
  <sheetFormatPr baseColWidth="10" defaultColWidth="11.44140625" defaultRowHeight="14.4" x14ac:dyDescent="0.3"/>
  <cols>
    <col min="1" max="1" width="3.33203125" style="3" customWidth="1"/>
    <col min="2" max="2" width="17.5546875" style="3" customWidth="1"/>
    <col min="3" max="3" width="58.6640625" style="3" customWidth="1"/>
    <col min="4" max="4" width="19.6640625" style="3" bestFit="1" customWidth="1"/>
    <col min="5" max="5" width="19.6640625" style="3" customWidth="1"/>
    <col min="6" max="6" width="1.109375" style="3" customWidth="1"/>
    <col min="7" max="7" width="20.6640625" style="3" customWidth="1"/>
    <col min="8" max="8" width="11.44140625" style="92"/>
    <col min="9" max="9" width="0" style="20" hidden="1" customWidth="1"/>
    <col min="10" max="16384" width="11.44140625" style="3"/>
  </cols>
  <sheetData>
    <row r="1" spans="2:8" ht="63" customHeight="1" x14ac:dyDescent="0.3">
      <c r="B1" s="79" t="s">
        <v>42</v>
      </c>
      <c r="C1" s="79"/>
      <c r="D1" s="79"/>
      <c r="E1" s="79"/>
      <c r="F1" s="79"/>
      <c r="G1" s="79"/>
    </row>
    <row r="2" spans="2:8" ht="21" customHeight="1" x14ac:dyDescent="0.35">
      <c r="B2" s="60" t="s">
        <v>71</v>
      </c>
      <c r="C2" s="60"/>
      <c r="D2" s="60"/>
      <c r="E2" s="60"/>
      <c r="F2" s="61"/>
      <c r="G2" s="62" t="str">
        <f>IFERROR(IF(SUM(G3:G7)=0,"",SUM(G3:G7)),"")</f>
        <v/>
      </c>
    </row>
    <row r="3" spans="2:8" ht="21" customHeight="1" thickBot="1" x14ac:dyDescent="0.35">
      <c r="B3" s="63"/>
      <c r="C3" s="83" t="s">
        <v>4</v>
      </c>
      <c r="D3" s="83"/>
      <c r="E3" s="83"/>
      <c r="F3" s="65"/>
      <c r="G3" s="66"/>
    </row>
    <row r="4" spans="2:8" ht="21" customHeight="1" thickBot="1" x14ac:dyDescent="0.35">
      <c r="B4" s="63"/>
      <c r="C4" s="83" t="s">
        <v>6</v>
      </c>
      <c r="D4" s="83"/>
      <c r="E4" s="83"/>
      <c r="F4" s="65"/>
      <c r="G4" s="66"/>
    </row>
    <row r="5" spans="2:8" ht="21" customHeight="1" thickBot="1" x14ac:dyDescent="0.35">
      <c r="B5" s="63"/>
      <c r="C5" s="83" t="s">
        <v>7</v>
      </c>
      <c r="D5" s="83"/>
      <c r="E5" s="83"/>
      <c r="F5" s="65"/>
      <c r="G5" s="66"/>
    </row>
    <row r="6" spans="2:8" ht="21" customHeight="1" thickBot="1" x14ac:dyDescent="0.35">
      <c r="B6" s="63"/>
      <c r="C6" s="83" t="s">
        <v>8</v>
      </c>
      <c r="D6" s="83"/>
      <c r="E6" s="83"/>
      <c r="F6" s="65"/>
      <c r="G6" s="66"/>
    </row>
    <row r="7" spans="2:8" ht="21" customHeight="1" thickBot="1" x14ac:dyDescent="0.35">
      <c r="B7" s="63"/>
      <c r="C7" s="64" t="s">
        <v>72</v>
      </c>
      <c r="D7" s="78"/>
      <c r="E7" s="78"/>
      <c r="F7" s="65"/>
      <c r="G7" s="66"/>
    </row>
    <row r="8" spans="2:8" ht="9.75" customHeight="1" x14ac:dyDescent="0.3">
      <c r="B8" s="63"/>
      <c r="C8" s="65"/>
      <c r="D8" s="65"/>
      <c r="E8" s="65"/>
      <c r="F8" s="65"/>
      <c r="G8" s="67"/>
    </row>
    <row r="9" spans="2:8" ht="21" customHeight="1" x14ac:dyDescent="0.35">
      <c r="B9" s="60" t="s">
        <v>73</v>
      </c>
      <c r="C9" s="60"/>
      <c r="D9" s="60"/>
      <c r="E9" s="60"/>
      <c r="F9" s="61"/>
      <c r="G9" s="62" t="str">
        <f>IFERROR(IF(SUM(G10:G11)=0,"",SUM(G10:G11)),"")</f>
        <v/>
      </c>
    </row>
    <row r="10" spans="2:8" ht="21" customHeight="1" thickBot="1" x14ac:dyDescent="0.35">
      <c r="B10" s="63"/>
      <c r="C10" s="64" t="s">
        <v>74</v>
      </c>
      <c r="D10" s="78"/>
      <c r="E10" s="78"/>
      <c r="F10" s="65"/>
      <c r="G10" s="66"/>
    </row>
    <row r="11" spans="2:8" ht="21" customHeight="1" thickBot="1" x14ac:dyDescent="0.35">
      <c r="B11" s="63"/>
      <c r="C11" s="64" t="s">
        <v>75</v>
      </c>
      <c r="D11" s="78"/>
      <c r="E11" s="78"/>
      <c r="F11" s="65"/>
      <c r="G11" s="66"/>
    </row>
    <row r="12" spans="2:8" ht="9.75" customHeight="1" x14ac:dyDescent="0.3">
      <c r="B12" s="63"/>
      <c r="C12" s="65"/>
      <c r="D12" s="65"/>
      <c r="E12" s="65"/>
      <c r="F12" s="65"/>
      <c r="G12" s="67"/>
    </row>
    <row r="13" spans="2:8" ht="21" customHeight="1" x14ac:dyDescent="0.3">
      <c r="B13" s="68" t="s">
        <v>37</v>
      </c>
      <c r="C13" s="68"/>
      <c r="D13" s="68"/>
      <c r="E13" s="68"/>
      <c r="F13" s="69"/>
      <c r="G13" s="70" t="str">
        <f>IF(G2="",G9,IF(G9="",G2,SUM(G2+G9)))</f>
        <v/>
      </c>
    </row>
    <row r="14" spans="2:8" x14ac:dyDescent="0.3">
      <c r="B14" s="63"/>
      <c r="C14" s="63"/>
      <c r="D14" s="63"/>
      <c r="E14" s="63"/>
      <c r="F14" s="63"/>
      <c r="G14" s="63"/>
    </row>
    <row r="15" spans="2:8" ht="30" customHeight="1" x14ac:dyDescent="0.3">
      <c r="B15" s="81" t="s">
        <v>64</v>
      </c>
      <c r="C15" s="81"/>
      <c r="D15" s="81"/>
      <c r="E15" s="81"/>
      <c r="F15" s="81"/>
      <c r="G15" s="81"/>
      <c r="H15" s="22"/>
    </row>
    <row r="16" spans="2:8" ht="30" customHeight="1" x14ac:dyDescent="0.3">
      <c r="B16" s="82" t="s">
        <v>9</v>
      </c>
      <c r="C16" s="82"/>
      <c r="D16" s="82"/>
      <c r="E16" s="82"/>
      <c r="F16" s="82"/>
      <c r="G16" s="82"/>
    </row>
    <row r="17" spans="2:10" ht="15" customHeight="1" x14ac:dyDescent="0.3"/>
    <row r="18" spans="2:10" customFormat="1" ht="39.75" customHeight="1" x14ac:dyDescent="0.25">
      <c r="B18" s="86" t="s">
        <v>66</v>
      </c>
      <c r="C18" s="86"/>
      <c r="D18" s="86"/>
      <c r="E18" s="86"/>
      <c r="F18" s="86"/>
      <c r="G18" s="86"/>
      <c r="H18" s="93"/>
      <c r="I18" s="17"/>
    </row>
    <row r="19" spans="2:10" customFormat="1" ht="29.25" customHeight="1" x14ac:dyDescent="0.25">
      <c r="B19" s="87" t="s">
        <v>12</v>
      </c>
      <c r="C19" s="87"/>
      <c r="D19" s="9" t="s">
        <v>50</v>
      </c>
      <c r="E19" s="9" t="s">
        <v>78</v>
      </c>
      <c r="F19" s="9"/>
      <c r="G19" s="9" t="s">
        <v>11</v>
      </c>
      <c r="H19" s="93"/>
      <c r="I19" s="17" t="s">
        <v>13</v>
      </c>
    </row>
    <row r="20" spans="2:10" s="23" customFormat="1" ht="28.2" customHeight="1" x14ac:dyDescent="0.25">
      <c r="B20" s="80" t="s">
        <v>13</v>
      </c>
      <c r="C20" s="80"/>
      <c r="D20" s="16" cm="1">
        <f t="array" ref="D20">SUM(IF('ANEXO 1'!$A$4:$A$1000=$B20,'ANEXO 1'!$C$4:$C$1000))</f>
        <v>0</v>
      </c>
      <c r="E20" s="16" cm="1">
        <f t="array" ref="E20">SUM(IF('ANEXO 1'!$A$4:$A$1000=$B20,'ANEXO 1'!$I$4:$I$1000))</f>
        <v>0</v>
      </c>
      <c r="F20" s="16" cm="1">
        <f t="array" ref="F20">SUM(IF('ANEXO 1'!$A$4:$A$1000=$B20,'ANEXO 1'!$C$4:$C$1000))</f>
        <v>0</v>
      </c>
      <c r="G20" s="16" cm="1">
        <f t="array" ref="G20">SUM(IF('ANEXO 1'!$A$4:$A$1000=$B20,'ANEXO 1'!$O$4:$O$1000))</f>
        <v>0</v>
      </c>
      <c r="H20" s="94"/>
      <c r="I20" s="32" t="s">
        <v>14</v>
      </c>
    </row>
    <row r="21" spans="2:10" s="23" customFormat="1" ht="28.2" customHeight="1" x14ac:dyDescent="0.25">
      <c r="B21" s="80" t="s">
        <v>14</v>
      </c>
      <c r="C21" s="80"/>
      <c r="D21" s="16" cm="1">
        <f t="array" ref="D21">SUM(IF('ANEXO 1'!$A$4:$A$1000=$B21,'ANEXO 1'!$C$4:$C$1000))</f>
        <v>0</v>
      </c>
      <c r="E21" s="16" cm="1">
        <f t="array" ref="E21">SUM(IF('ANEXO 1'!$A$4:$A$1000=$B21,'ANEXO 1'!$I$4:$I$1000))</f>
        <v>0</v>
      </c>
      <c r="F21" s="16"/>
      <c r="G21" s="16" cm="1">
        <f t="array" ref="G21">SUM(IF('ANEXO 1'!$A$4:$A$1000=$B21,'ANEXO 1'!$O$4:$O$1000))</f>
        <v>0</v>
      </c>
      <c r="H21" s="94"/>
      <c r="I21" s="32" t="s">
        <v>15</v>
      </c>
    </row>
    <row r="22" spans="2:10" s="23" customFormat="1" ht="28.2" customHeight="1" x14ac:dyDescent="0.25">
      <c r="B22" s="80" t="s">
        <v>15</v>
      </c>
      <c r="C22" s="80"/>
      <c r="D22" s="16" cm="1">
        <f t="array" ref="D22">SUM(IF('ANEXO 1'!$A$4:$A$1000=$B22,'ANEXO 1'!$C$4:$C$1000))</f>
        <v>0</v>
      </c>
      <c r="E22" s="16" cm="1">
        <f t="array" ref="E22">SUM(IF('ANEXO 1'!$A$4:$A$1000=$B22,'ANEXO 1'!$I$4:$I$1000))</f>
        <v>0</v>
      </c>
      <c r="F22" s="16"/>
      <c r="G22" s="16" cm="1">
        <f t="array" ref="G22">SUM(IF('ANEXO 1'!$A$4:$A$1000=$B22,'ANEXO 1'!$O$4:$O$1000))</f>
        <v>0</v>
      </c>
      <c r="H22" s="94"/>
      <c r="I22" s="32" t="s">
        <v>16</v>
      </c>
    </row>
    <row r="23" spans="2:10" s="23" customFormat="1" ht="28.2" customHeight="1" x14ac:dyDescent="0.25">
      <c r="B23" s="80" t="s">
        <v>16</v>
      </c>
      <c r="C23" s="80"/>
      <c r="D23" s="16" cm="1">
        <f t="array" ref="D23">SUM(IF('ANEXO 1'!$A$4:$A$1000=$B23,'ANEXO 1'!$C$4:$C$1000))</f>
        <v>0</v>
      </c>
      <c r="E23" s="16" cm="1">
        <f t="array" ref="E23">SUM(IF('ANEXO 1'!$A$4:$A$1000=$B23,'ANEXO 1'!$I$4:$I$1000))</f>
        <v>0</v>
      </c>
      <c r="F23" s="16"/>
      <c r="G23" s="16" cm="1">
        <f t="array" ref="G23">SUM(IF('ANEXO 1'!$A$4:$A$1000=$B23,'ANEXO 1'!$O$4:$O$1000))</f>
        <v>0</v>
      </c>
      <c r="H23" s="94"/>
      <c r="I23" s="32" t="s">
        <v>17</v>
      </c>
    </row>
    <row r="24" spans="2:10" s="23" customFormat="1" ht="28.2" customHeight="1" x14ac:dyDescent="0.25">
      <c r="B24" s="80" t="s">
        <v>17</v>
      </c>
      <c r="C24" s="80"/>
      <c r="D24" s="16" cm="1">
        <f t="array" ref="D24">SUM(IF('ANEXO 1'!$A$4:$A$1000=$B24,'ANEXO 1'!$C$4:$C$1000))</f>
        <v>0</v>
      </c>
      <c r="E24" s="16" cm="1">
        <f t="array" ref="E24">SUM(IF('ANEXO 1'!$A$4:$A$1000=$B24,'ANEXO 1'!$I$4:$I$1000))</f>
        <v>0</v>
      </c>
      <c r="F24" s="16"/>
      <c r="G24" s="16" cm="1">
        <f t="array" ref="G24">SUM(IF('ANEXO 1'!$A$4:$A$1000=$B24,'ANEXO 1'!$O$4:$O$1000))</f>
        <v>0</v>
      </c>
      <c r="H24" s="94"/>
      <c r="I24" s="32" t="s">
        <v>81</v>
      </c>
      <c r="J24" s="94"/>
    </row>
    <row r="25" spans="2:10" s="23" customFormat="1" ht="41.4" customHeight="1" x14ac:dyDescent="0.25">
      <c r="B25" s="80" t="s">
        <v>81</v>
      </c>
      <c r="C25" s="80"/>
      <c r="D25" s="16" cm="1">
        <f t="array" ref="D25">SUM(IF('ANEXO 1'!$A$4:$A$1000=$B25,'ANEXO 1'!$C$4:$C$1000))</f>
        <v>0</v>
      </c>
      <c r="E25" s="16" cm="1">
        <f t="array" ref="E25">SUM(IF('ANEXO 1'!$A$4:$A$1000=$B25,'ANEXO 1'!$I$4:$I$1000))</f>
        <v>0</v>
      </c>
      <c r="F25" s="16"/>
      <c r="G25" s="16" cm="1">
        <f t="array" ref="G25">SUM(IF('ANEXO 1'!$A$4:$A$1000=$B25,'ANEXO 1'!$O$4:$O$1000))</f>
        <v>0</v>
      </c>
      <c r="H25" s="94"/>
      <c r="I25" s="52" t="s">
        <v>18</v>
      </c>
    </row>
    <row r="26" spans="2:10" customFormat="1" ht="22.5" customHeight="1" x14ac:dyDescent="0.25">
      <c r="B26" s="84" t="s">
        <v>19</v>
      </c>
      <c r="C26" s="84"/>
      <c r="D26" s="10">
        <f>SUM(D20:D25)</f>
        <v>0</v>
      </c>
      <c r="E26" s="10">
        <f t="shared" ref="E26:G26" si="0">SUM(E20:E25)</f>
        <v>0</v>
      </c>
      <c r="F26" s="10">
        <f t="shared" si="0"/>
        <v>0</v>
      </c>
      <c r="G26" s="10">
        <f t="shared" si="0"/>
        <v>0</v>
      </c>
      <c r="H26" s="93"/>
      <c r="I26" s="21" t="s">
        <v>20</v>
      </c>
    </row>
    <row r="27" spans="2:10" s="14" customFormat="1" ht="4.95" customHeight="1" x14ac:dyDescent="0.25">
      <c r="B27" s="11"/>
      <c r="C27" s="12"/>
      <c r="D27" s="12"/>
      <c r="E27" s="13"/>
      <c r="F27" s="11"/>
      <c r="H27" s="95"/>
      <c r="I27" s="21"/>
    </row>
    <row r="28" spans="2:10" customFormat="1" ht="29.25" customHeight="1" x14ac:dyDescent="0.25">
      <c r="B28" s="87" t="s">
        <v>21</v>
      </c>
      <c r="C28" s="87"/>
      <c r="D28" s="9" t="s">
        <v>50</v>
      </c>
      <c r="E28" s="9" t="s">
        <v>78</v>
      </c>
      <c r="F28" s="9"/>
      <c r="G28" s="9" t="s">
        <v>11</v>
      </c>
      <c r="H28" s="93"/>
      <c r="I28" s="17"/>
    </row>
    <row r="29" spans="2:10" s="23" customFormat="1" ht="28.2" customHeight="1" x14ac:dyDescent="0.25">
      <c r="B29" s="80" t="s">
        <v>18</v>
      </c>
      <c r="C29" s="80"/>
      <c r="D29" s="16" cm="1">
        <f t="array" ref="D29">SUM(IF('ANEXO 1'!$A$4:$A$1000=$B29,'ANEXO 1'!$C$4:$C$1000))</f>
        <v>0</v>
      </c>
      <c r="E29" s="16" cm="1">
        <f t="array" ref="E29">SUM(IF('ANEXO 1'!$A$4:$A$1000=$B29,'ANEXO 1'!$I$4:$I$1000))</f>
        <v>0</v>
      </c>
      <c r="F29" s="16"/>
      <c r="G29" s="16" cm="1">
        <f t="array" ref="G29">SUM(IF('ANEXO 1'!$A$4:$A$1000=$B29,'ANEXO 1'!$O$4:$O$1000))</f>
        <v>0</v>
      </c>
      <c r="H29" s="94"/>
      <c r="I29" s="32"/>
    </row>
    <row r="30" spans="2:10" s="23" customFormat="1" ht="28.2" customHeight="1" x14ac:dyDescent="0.25">
      <c r="B30" s="80" t="s">
        <v>20</v>
      </c>
      <c r="C30" s="80"/>
      <c r="D30" s="16" cm="1">
        <f t="array" ref="D30">SUM(IF('ANEXO 1'!$A$4:$A$1000=$B30,'ANEXO 1'!$C$4:$C$1000))</f>
        <v>0</v>
      </c>
      <c r="E30" s="16" cm="1">
        <f t="array" ref="E30">SUM(IF('ANEXO 1'!$A$4:$A$1000=$B30,'ANEXO 1'!$I$4:$I$1000))</f>
        <v>0</v>
      </c>
      <c r="F30" s="16"/>
      <c r="G30" s="16" cm="1">
        <f t="array" ref="G30">SUM(IF('ANEXO 1'!$A$4:$A$1000=$B30,'ANEXO 1'!$I$4:$I$1000))</f>
        <v>0</v>
      </c>
      <c r="H30" s="94"/>
      <c r="I30" s="32"/>
    </row>
    <row r="31" spans="2:10" customFormat="1" ht="22.5" customHeight="1" x14ac:dyDescent="0.25">
      <c r="B31" s="84" t="s">
        <v>22</v>
      </c>
      <c r="C31" s="84"/>
      <c r="D31" s="10">
        <f>SUM(D29:D30)</f>
        <v>0</v>
      </c>
      <c r="E31" s="10">
        <f t="shared" ref="E31:G31" si="1">SUM(E29:E30)</f>
        <v>0</v>
      </c>
      <c r="F31" s="10">
        <f t="shared" si="1"/>
        <v>0</v>
      </c>
      <c r="G31" s="10">
        <f t="shared" si="1"/>
        <v>0</v>
      </c>
      <c r="H31" s="93"/>
      <c r="I31" s="17"/>
    </row>
    <row r="32" spans="2:10" s="14" customFormat="1" ht="4.95" customHeight="1" x14ac:dyDescent="0.25">
      <c r="B32" s="11"/>
      <c r="C32" s="12"/>
      <c r="D32" s="12"/>
      <c r="E32" s="13"/>
      <c r="F32" s="11"/>
      <c r="H32" s="95"/>
      <c r="I32" s="21"/>
    </row>
    <row r="33" spans="2:9" customFormat="1" ht="36.6" customHeight="1" x14ac:dyDescent="0.25">
      <c r="B33" s="85" t="s">
        <v>23</v>
      </c>
      <c r="C33" s="85"/>
      <c r="D33" s="15">
        <f t="shared" ref="D33:G33" si="2">IF(D26+D31="","",D26+D31)</f>
        <v>0</v>
      </c>
      <c r="E33" s="15">
        <f t="shared" si="2"/>
        <v>0</v>
      </c>
      <c r="F33" s="15">
        <f t="shared" si="2"/>
        <v>0</v>
      </c>
      <c r="G33" s="15">
        <f t="shared" si="2"/>
        <v>0</v>
      </c>
      <c r="H33" s="93"/>
      <c r="I33" s="17"/>
    </row>
    <row r="35" spans="2:9" ht="15.6" x14ac:dyDescent="0.3">
      <c r="B35" s="53" t="s">
        <v>65</v>
      </c>
    </row>
  </sheetData>
  <sheetProtection algorithmName="SHA-512" hashValue="AMgULxy1OyoD9DfaWGt15jUiJt5eXt8ZzqbqmB9+581YXb8ZzXLmDjObQwSafpvO8UH2Lg7++aLIobaIiLpG4w==" saltValue="s/x/2M75EG0F9hzJPLHwJQ==" spinCount="100000" sheet="1" objects="1" scenarios="1" formatCells="0" formatColumns="0"/>
  <protectedRanges>
    <protectedRange sqref="D7:E7 G3:G7 D10:E11 G10:G11" name="FINANCIIACIÓN"/>
  </protectedRanges>
  <mergeCells count="24">
    <mergeCell ref="B30:C30"/>
    <mergeCell ref="B31:C31"/>
    <mergeCell ref="B33:C33"/>
    <mergeCell ref="B18:G18"/>
    <mergeCell ref="B26:C26"/>
    <mergeCell ref="B24:C24"/>
    <mergeCell ref="B28:C28"/>
    <mergeCell ref="B21:C21"/>
    <mergeCell ref="B23:C23"/>
    <mergeCell ref="B22:C22"/>
    <mergeCell ref="B25:C25"/>
    <mergeCell ref="B20:C20"/>
    <mergeCell ref="B19:C19"/>
    <mergeCell ref="D7:E7"/>
    <mergeCell ref="D10:E10"/>
    <mergeCell ref="D11:E11"/>
    <mergeCell ref="B1:G1"/>
    <mergeCell ref="B29:C29"/>
    <mergeCell ref="B15:G15"/>
    <mergeCell ref="B16:G16"/>
    <mergeCell ref="C6:E6"/>
    <mergeCell ref="C3:E3"/>
    <mergeCell ref="C4:E4"/>
    <mergeCell ref="C5:E5"/>
  </mergeCells>
  <pageMargins left="0.7" right="0.7" top="1.7033333333333334" bottom="0.75" header="0.3" footer="0.3"/>
  <pageSetup paperSize="9" scale="79" orientation="portrait" r:id="rId1"/>
  <headerFooter>
    <oddHeader>&amp;L&amp;G&amp;C&amp;G&amp;R&amp;G</oddHeader>
  </headerFooter>
  <ignoredErrors>
    <ignoredError sqref="E20 E29:E30" formula="1"/>
  </ignoredErrors>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800"/>
  <sheetViews>
    <sheetView zoomScaleNormal="100" workbookViewId="0">
      <selection activeCell="A4" sqref="A4"/>
    </sheetView>
  </sheetViews>
  <sheetFormatPr baseColWidth="10" defaultColWidth="11.5546875" defaultRowHeight="13.2" x14ac:dyDescent="0.25"/>
  <cols>
    <col min="1" max="1" width="49.6640625" style="42" customWidth="1"/>
    <col min="2" max="2" width="51" style="33" customWidth="1"/>
    <col min="3" max="3" width="19.33203125" style="33" bestFit="1" customWidth="1"/>
    <col min="4" max="4" width="15.5546875" style="43" customWidth="1"/>
    <col min="5" max="5" width="19.33203125" style="33" bestFit="1" customWidth="1"/>
    <col min="6" max="6" width="15.5546875" style="43" customWidth="1"/>
    <col min="7" max="7" width="52.5546875" style="44" customWidth="1"/>
    <col min="8" max="16384" width="11.5546875" style="33"/>
  </cols>
  <sheetData>
    <row r="1" spans="1:8" ht="63.75" customHeight="1" x14ac:dyDescent="0.25">
      <c r="A1" s="88" t="s">
        <v>54</v>
      </c>
      <c r="B1" s="88"/>
      <c r="C1" s="88"/>
      <c r="D1" s="88"/>
      <c r="E1" s="88"/>
      <c r="F1" s="88"/>
      <c r="G1" s="88"/>
    </row>
    <row r="2" spans="1:8" ht="28.5" customHeight="1" x14ac:dyDescent="0.25">
      <c r="A2" s="89" t="s">
        <v>38</v>
      </c>
      <c r="B2" s="90"/>
      <c r="C2" s="91" t="s">
        <v>3</v>
      </c>
      <c r="D2" s="90"/>
      <c r="E2" s="91" t="s">
        <v>43</v>
      </c>
      <c r="F2" s="90"/>
      <c r="G2" s="34" t="s">
        <v>5</v>
      </c>
    </row>
    <row r="3" spans="1:8" ht="51.75" customHeight="1" x14ac:dyDescent="0.25">
      <c r="A3" s="35" t="s">
        <v>46</v>
      </c>
      <c r="B3" s="36" t="s">
        <v>51</v>
      </c>
      <c r="C3" s="37" t="s">
        <v>52</v>
      </c>
      <c r="D3" s="37" t="s">
        <v>44</v>
      </c>
      <c r="E3" s="37" t="s">
        <v>52</v>
      </c>
      <c r="F3" s="37" t="s">
        <v>26</v>
      </c>
      <c r="G3" s="37" t="s">
        <v>53</v>
      </c>
    </row>
    <row r="4" spans="1:8" x14ac:dyDescent="0.25">
      <c r="A4" s="49"/>
      <c r="B4" s="38"/>
      <c r="C4" s="50"/>
      <c r="D4" s="39"/>
      <c r="E4" s="50"/>
      <c r="F4" s="39"/>
      <c r="G4" s="40"/>
      <c r="H4" s="41"/>
    </row>
    <row r="5" spans="1:8" x14ac:dyDescent="0.25">
      <c r="A5" s="49"/>
      <c r="B5" s="38"/>
      <c r="C5" s="50"/>
      <c r="D5" s="39"/>
      <c r="E5" s="50"/>
      <c r="F5" s="39"/>
      <c r="G5" s="40"/>
      <c r="H5" s="41"/>
    </row>
    <row r="6" spans="1:8" x14ac:dyDescent="0.25">
      <c r="A6" s="49"/>
      <c r="B6" s="38"/>
      <c r="C6" s="50"/>
      <c r="D6" s="39"/>
      <c r="E6" s="50"/>
      <c r="F6" s="39"/>
      <c r="G6" s="40"/>
      <c r="H6" s="41"/>
    </row>
    <row r="7" spans="1:8" x14ac:dyDescent="0.25">
      <c r="A7" s="49"/>
      <c r="B7" s="38"/>
      <c r="C7" s="50"/>
      <c r="D7" s="39"/>
      <c r="E7" s="50"/>
      <c r="F7" s="39"/>
      <c r="G7" s="40"/>
      <c r="H7" s="41"/>
    </row>
    <row r="8" spans="1:8" x14ac:dyDescent="0.25">
      <c r="A8" s="49"/>
      <c r="B8" s="38"/>
      <c r="C8" s="50"/>
      <c r="D8" s="39"/>
      <c r="E8" s="50"/>
      <c r="F8" s="39"/>
      <c r="G8" s="40"/>
      <c r="H8" s="41"/>
    </row>
    <row r="9" spans="1:8" x14ac:dyDescent="0.25">
      <c r="A9" s="49"/>
      <c r="B9" s="38"/>
      <c r="C9" s="50"/>
      <c r="D9" s="39"/>
      <c r="E9" s="50"/>
      <c r="F9" s="39"/>
      <c r="G9" s="40"/>
      <c r="H9" s="41"/>
    </row>
    <row r="10" spans="1:8" x14ac:dyDescent="0.25">
      <c r="A10" s="49"/>
      <c r="B10" s="38"/>
      <c r="C10" s="50"/>
      <c r="D10" s="39"/>
      <c r="E10" s="50"/>
      <c r="F10" s="39"/>
      <c r="G10" s="40"/>
      <c r="H10" s="41"/>
    </row>
    <row r="11" spans="1:8" x14ac:dyDescent="0.25">
      <c r="A11" s="49"/>
      <c r="B11" s="38"/>
      <c r="C11" s="50"/>
      <c r="D11" s="39"/>
      <c r="E11" s="50"/>
      <c r="F11" s="39"/>
      <c r="G11" s="40"/>
      <c r="H11" s="41"/>
    </row>
    <row r="12" spans="1:8" x14ac:dyDescent="0.25">
      <c r="A12" s="49"/>
      <c r="B12" s="38"/>
      <c r="C12" s="50"/>
      <c r="D12" s="39"/>
      <c r="E12" s="50"/>
      <c r="F12" s="39"/>
      <c r="G12" s="40"/>
      <c r="H12" s="41"/>
    </row>
    <row r="13" spans="1:8" x14ac:dyDescent="0.25">
      <c r="A13" s="49"/>
      <c r="B13" s="38"/>
      <c r="C13" s="50"/>
      <c r="D13" s="39"/>
      <c r="E13" s="50"/>
      <c r="F13" s="39"/>
      <c r="G13" s="40"/>
      <c r="H13" s="41"/>
    </row>
    <row r="14" spans="1:8" x14ac:dyDescent="0.25">
      <c r="A14" s="49"/>
      <c r="B14" s="38"/>
      <c r="C14" s="50"/>
      <c r="D14" s="39"/>
      <c r="E14" s="50"/>
      <c r="F14" s="39"/>
      <c r="G14" s="40"/>
      <c r="H14" s="41"/>
    </row>
    <row r="15" spans="1:8" x14ac:dyDescent="0.25">
      <c r="A15" s="49"/>
      <c r="B15" s="38"/>
      <c r="C15" s="50"/>
      <c r="D15" s="39"/>
      <c r="E15" s="50"/>
      <c r="F15" s="39"/>
      <c r="G15" s="40"/>
      <c r="H15" s="41"/>
    </row>
    <row r="16" spans="1:8" x14ac:dyDescent="0.25">
      <c r="A16" s="49"/>
      <c r="B16" s="38"/>
      <c r="C16" s="50"/>
      <c r="D16" s="39"/>
      <c r="E16" s="50"/>
      <c r="F16" s="39"/>
      <c r="G16" s="40"/>
      <c r="H16" s="41"/>
    </row>
    <row r="17" spans="1:8" x14ac:dyDescent="0.25">
      <c r="A17" s="49"/>
      <c r="B17" s="38"/>
      <c r="C17" s="50"/>
      <c r="D17" s="39"/>
      <c r="E17" s="50"/>
      <c r="F17" s="39"/>
      <c r="G17" s="40"/>
      <c r="H17" s="41"/>
    </row>
    <row r="18" spans="1:8" x14ac:dyDescent="0.25">
      <c r="A18" s="49"/>
      <c r="B18" s="38"/>
      <c r="C18" s="50"/>
      <c r="D18" s="39"/>
      <c r="E18" s="50"/>
      <c r="F18" s="39"/>
      <c r="G18" s="40"/>
      <c r="H18" s="41"/>
    </row>
    <row r="19" spans="1:8" x14ac:dyDescent="0.25">
      <c r="A19" s="49"/>
      <c r="B19" s="38"/>
      <c r="C19" s="50"/>
      <c r="D19" s="39"/>
      <c r="E19" s="50"/>
      <c r="F19" s="39"/>
      <c r="G19" s="40"/>
      <c r="H19" s="41"/>
    </row>
    <row r="20" spans="1:8" x14ac:dyDescent="0.25">
      <c r="A20" s="49"/>
      <c r="B20" s="38"/>
      <c r="C20" s="50"/>
      <c r="D20" s="39"/>
      <c r="E20" s="50"/>
      <c r="F20" s="39"/>
      <c r="G20" s="40"/>
      <c r="H20" s="41"/>
    </row>
    <row r="21" spans="1:8" x14ac:dyDescent="0.25">
      <c r="A21" s="49"/>
      <c r="B21" s="38"/>
      <c r="C21" s="50"/>
      <c r="D21" s="39"/>
      <c r="E21" s="50"/>
      <c r="F21" s="39"/>
      <c r="G21" s="40"/>
      <c r="H21" s="41"/>
    </row>
    <row r="22" spans="1:8" x14ac:dyDescent="0.25">
      <c r="A22" s="49"/>
      <c r="B22" s="38"/>
      <c r="C22" s="50"/>
      <c r="D22" s="39"/>
      <c r="E22" s="50"/>
      <c r="F22" s="39"/>
      <c r="G22" s="40"/>
      <c r="H22" s="41"/>
    </row>
    <row r="23" spans="1:8" x14ac:dyDescent="0.25">
      <c r="A23" s="49"/>
      <c r="B23" s="38"/>
      <c r="C23" s="50"/>
      <c r="D23" s="39"/>
      <c r="E23" s="50"/>
      <c r="F23" s="39"/>
      <c r="G23" s="40"/>
      <c r="H23" s="41"/>
    </row>
    <row r="24" spans="1:8" x14ac:dyDescent="0.25">
      <c r="A24" s="49"/>
      <c r="B24" s="38"/>
      <c r="C24" s="50"/>
      <c r="D24" s="39"/>
      <c r="E24" s="50"/>
      <c r="F24" s="39"/>
      <c r="G24" s="40"/>
      <c r="H24" s="41"/>
    </row>
    <row r="25" spans="1:8" x14ac:dyDescent="0.25">
      <c r="A25" s="49"/>
      <c r="B25" s="38"/>
      <c r="C25" s="50"/>
      <c r="D25" s="39"/>
      <c r="E25" s="50"/>
      <c r="F25" s="39"/>
      <c r="G25" s="40"/>
      <c r="H25" s="41"/>
    </row>
    <row r="26" spans="1:8" x14ac:dyDescent="0.25">
      <c r="A26" s="49"/>
      <c r="B26" s="38"/>
      <c r="C26" s="50"/>
      <c r="D26" s="39"/>
      <c r="E26" s="50"/>
      <c r="F26" s="39"/>
      <c r="G26" s="40"/>
      <c r="H26" s="41"/>
    </row>
    <row r="27" spans="1:8" x14ac:dyDescent="0.25">
      <c r="A27" s="49"/>
      <c r="B27" s="38"/>
      <c r="C27" s="50"/>
      <c r="D27" s="39"/>
      <c r="E27" s="50"/>
      <c r="F27" s="39"/>
      <c r="G27" s="40"/>
      <c r="H27" s="41"/>
    </row>
    <row r="28" spans="1:8" x14ac:dyDescent="0.25">
      <c r="A28" s="49"/>
      <c r="B28" s="38"/>
      <c r="C28" s="50"/>
      <c r="D28" s="39"/>
      <c r="E28" s="50"/>
      <c r="F28" s="39"/>
      <c r="G28" s="40"/>
      <c r="H28" s="41"/>
    </row>
    <row r="29" spans="1:8" x14ac:dyDescent="0.25">
      <c r="A29" s="49"/>
      <c r="B29" s="38"/>
      <c r="C29" s="50"/>
      <c r="D29" s="39"/>
      <c r="E29" s="50"/>
      <c r="F29" s="39"/>
      <c r="G29" s="40"/>
      <c r="H29" s="41"/>
    </row>
    <row r="30" spans="1:8" x14ac:dyDescent="0.25">
      <c r="A30" s="49"/>
      <c r="B30" s="38"/>
      <c r="C30" s="50"/>
      <c r="D30" s="39"/>
      <c r="E30" s="50"/>
      <c r="F30" s="39"/>
      <c r="G30" s="40"/>
      <c r="H30" s="41"/>
    </row>
    <row r="31" spans="1:8" x14ac:dyDescent="0.25">
      <c r="A31" s="49"/>
      <c r="B31" s="38"/>
      <c r="C31" s="50"/>
      <c r="D31" s="39"/>
      <c r="E31" s="50"/>
      <c r="F31" s="39"/>
      <c r="G31" s="40"/>
      <c r="H31" s="41"/>
    </row>
    <row r="32" spans="1:8" x14ac:dyDescent="0.25">
      <c r="A32" s="49"/>
      <c r="B32" s="38"/>
      <c r="C32" s="50"/>
      <c r="D32" s="39"/>
      <c r="E32" s="50"/>
      <c r="F32" s="39"/>
      <c r="G32" s="40"/>
      <c r="H32" s="41"/>
    </row>
    <row r="33" spans="1:8" x14ac:dyDescent="0.25">
      <c r="A33" s="49"/>
      <c r="B33" s="38"/>
      <c r="C33" s="50"/>
      <c r="D33" s="39"/>
      <c r="E33" s="50"/>
      <c r="F33" s="39"/>
      <c r="G33" s="40"/>
      <c r="H33" s="41"/>
    </row>
    <row r="34" spans="1:8" x14ac:dyDescent="0.25">
      <c r="A34" s="49"/>
      <c r="C34" s="50"/>
      <c r="D34" s="39"/>
      <c r="E34" s="50"/>
      <c r="F34" s="39"/>
      <c r="G34" s="40"/>
    </row>
    <row r="35" spans="1:8" x14ac:dyDescent="0.25">
      <c r="A35" s="49"/>
      <c r="C35" s="50"/>
      <c r="D35" s="39"/>
      <c r="E35" s="50"/>
      <c r="F35" s="39"/>
      <c r="G35" s="40"/>
    </row>
    <row r="36" spans="1:8" x14ac:dyDescent="0.25">
      <c r="A36" s="49"/>
      <c r="C36" s="50"/>
      <c r="D36" s="39"/>
      <c r="E36" s="50"/>
      <c r="F36" s="39"/>
      <c r="G36" s="40"/>
    </row>
    <row r="37" spans="1:8" x14ac:dyDescent="0.25">
      <c r="A37" s="49"/>
      <c r="C37" s="50"/>
      <c r="D37" s="39"/>
      <c r="E37" s="50"/>
      <c r="F37" s="39"/>
      <c r="G37" s="40"/>
    </row>
    <row r="38" spans="1:8" x14ac:dyDescent="0.25">
      <c r="A38" s="49"/>
      <c r="C38" s="50"/>
      <c r="D38" s="39"/>
      <c r="E38" s="50"/>
      <c r="F38" s="39"/>
      <c r="G38" s="40"/>
    </row>
    <row r="39" spans="1:8" x14ac:dyDescent="0.25">
      <c r="A39" s="49"/>
      <c r="C39" s="50"/>
      <c r="D39" s="39"/>
      <c r="E39" s="50"/>
      <c r="F39" s="39"/>
      <c r="G39" s="40"/>
    </row>
    <row r="40" spans="1:8" x14ac:dyDescent="0.25">
      <c r="A40" s="49"/>
      <c r="C40" s="50"/>
      <c r="D40" s="39"/>
      <c r="E40" s="50"/>
      <c r="F40" s="39"/>
      <c r="G40" s="40"/>
    </row>
    <row r="41" spans="1:8" x14ac:dyDescent="0.25">
      <c r="A41" s="49"/>
      <c r="C41" s="50"/>
      <c r="D41" s="39"/>
      <c r="E41" s="50"/>
      <c r="F41" s="39"/>
      <c r="G41" s="40"/>
    </row>
    <row r="42" spans="1:8" x14ac:dyDescent="0.25">
      <c r="A42" s="49"/>
      <c r="C42" s="50"/>
      <c r="D42" s="39"/>
      <c r="E42" s="50"/>
      <c r="F42" s="39"/>
      <c r="G42" s="40"/>
    </row>
    <row r="43" spans="1:8" x14ac:dyDescent="0.25">
      <c r="A43" s="49"/>
      <c r="C43" s="50"/>
      <c r="D43" s="39"/>
      <c r="E43" s="50"/>
      <c r="F43" s="39"/>
      <c r="G43" s="40"/>
    </row>
    <row r="44" spans="1:8" x14ac:dyDescent="0.25">
      <c r="A44" s="49"/>
      <c r="C44" s="50"/>
      <c r="D44" s="39"/>
      <c r="E44" s="50"/>
      <c r="F44" s="39"/>
      <c r="G44" s="40"/>
    </row>
    <row r="45" spans="1:8" x14ac:dyDescent="0.25">
      <c r="A45" s="49"/>
      <c r="C45" s="50"/>
      <c r="D45" s="39"/>
      <c r="E45" s="50"/>
      <c r="F45" s="39"/>
      <c r="G45" s="40"/>
    </row>
    <row r="46" spans="1:8" x14ac:dyDescent="0.25">
      <c r="A46" s="49"/>
      <c r="C46" s="50"/>
      <c r="D46" s="39"/>
      <c r="E46" s="50"/>
      <c r="F46" s="39"/>
      <c r="G46" s="40"/>
    </row>
    <row r="47" spans="1:8" x14ac:dyDescent="0.25">
      <c r="A47" s="49"/>
      <c r="C47" s="50"/>
      <c r="D47" s="39"/>
      <c r="E47" s="50"/>
      <c r="F47" s="39"/>
      <c r="G47" s="40"/>
    </row>
    <row r="48" spans="1:8" x14ac:dyDescent="0.25">
      <c r="A48" s="49"/>
      <c r="C48" s="50"/>
      <c r="D48" s="39"/>
      <c r="E48" s="50"/>
      <c r="F48" s="39"/>
      <c r="G48" s="40"/>
    </row>
    <row r="49" spans="1:7" x14ac:dyDescent="0.25">
      <c r="A49" s="49"/>
      <c r="C49" s="50"/>
      <c r="D49" s="39"/>
      <c r="E49" s="50"/>
      <c r="F49" s="39"/>
      <c r="G49" s="40"/>
    </row>
    <row r="50" spans="1:7" x14ac:dyDescent="0.25">
      <c r="A50" s="49"/>
      <c r="C50" s="50"/>
      <c r="D50" s="39"/>
      <c r="E50" s="50"/>
      <c r="F50" s="39"/>
      <c r="G50" s="40"/>
    </row>
    <row r="51" spans="1:7" x14ac:dyDescent="0.25">
      <c r="A51" s="49"/>
      <c r="C51" s="50"/>
      <c r="D51" s="39"/>
      <c r="E51" s="50"/>
      <c r="F51" s="39"/>
      <c r="G51" s="40"/>
    </row>
    <row r="52" spans="1:7" x14ac:dyDescent="0.25">
      <c r="A52" s="49"/>
      <c r="C52" s="50"/>
      <c r="D52" s="39"/>
      <c r="E52" s="50"/>
      <c r="F52" s="39"/>
      <c r="G52" s="40"/>
    </row>
    <row r="53" spans="1:7" x14ac:dyDescent="0.25">
      <c r="A53" s="49"/>
      <c r="C53" s="50"/>
      <c r="D53" s="39"/>
      <c r="E53" s="50"/>
      <c r="F53" s="39"/>
      <c r="G53" s="40"/>
    </row>
    <row r="54" spans="1:7" x14ac:dyDescent="0.25">
      <c r="A54" s="49"/>
      <c r="C54" s="50"/>
      <c r="D54" s="39"/>
      <c r="E54" s="50"/>
      <c r="F54" s="39"/>
      <c r="G54" s="40"/>
    </row>
    <row r="55" spans="1:7" x14ac:dyDescent="0.25">
      <c r="A55" s="49"/>
      <c r="C55" s="50"/>
      <c r="D55" s="39"/>
      <c r="E55" s="50"/>
      <c r="F55" s="39"/>
      <c r="G55" s="40"/>
    </row>
    <row r="56" spans="1:7" x14ac:dyDescent="0.25">
      <c r="A56" s="49"/>
      <c r="C56" s="50"/>
      <c r="D56" s="39"/>
      <c r="E56" s="50"/>
      <c r="F56" s="39"/>
      <c r="G56" s="40"/>
    </row>
    <row r="57" spans="1:7" x14ac:dyDescent="0.25">
      <c r="A57" s="49"/>
      <c r="C57" s="50"/>
      <c r="D57" s="39"/>
      <c r="E57" s="50"/>
      <c r="F57" s="39"/>
      <c r="G57" s="40"/>
    </row>
    <row r="58" spans="1:7" x14ac:dyDescent="0.25">
      <c r="A58" s="49"/>
      <c r="C58" s="50"/>
      <c r="D58" s="39"/>
      <c r="E58" s="50"/>
      <c r="F58" s="39"/>
      <c r="G58" s="40"/>
    </row>
    <row r="59" spans="1:7" x14ac:dyDescent="0.25">
      <c r="A59" s="49"/>
      <c r="C59" s="50"/>
      <c r="D59" s="39"/>
      <c r="E59" s="50"/>
      <c r="F59" s="39"/>
      <c r="G59" s="40"/>
    </row>
    <row r="60" spans="1:7" x14ac:dyDescent="0.25">
      <c r="A60" s="49"/>
      <c r="C60" s="50"/>
      <c r="D60" s="39"/>
      <c r="E60" s="50"/>
      <c r="F60" s="39"/>
      <c r="G60" s="40"/>
    </row>
    <row r="61" spans="1:7" x14ac:dyDescent="0.25">
      <c r="A61" s="49"/>
      <c r="C61" s="50"/>
      <c r="D61" s="39"/>
      <c r="E61" s="50"/>
      <c r="F61" s="39"/>
      <c r="G61" s="40"/>
    </row>
    <row r="62" spans="1:7" x14ac:dyDescent="0.25">
      <c r="A62" s="49"/>
      <c r="C62" s="50"/>
      <c r="D62" s="39"/>
      <c r="E62" s="50"/>
      <c r="F62" s="39"/>
      <c r="G62" s="40"/>
    </row>
    <row r="63" spans="1:7" x14ac:dyDescent="0.25">
      <c r="A63" s="49"/>
      <c r="C63" s="50"/>
      <c r="D63" s="39"/>
      <c r="E63" s="50"/>
      <c r="F63" s="39"/>
      <c r="G63" s="40"/>
    </row>
    <row r="64" spans="1:7" x14ac:dyDescent="0.25">
      <c r="A64" s="49"/>
      <c r="C64" s="50"/>
      <c r="D64" s="39"/>
      <c r="E64" s="50"/>
      <c r="F64" s="39"/>
      <c r="G64" s="40"/>
    </row>
    <row r="65" spans="1:7" x14ac:dyDescent="0.25">
      <c r="A65" s="49"/>
      <c r="C65" s="50"/>
      <c r="D65" s="39"/>
      <c r="E65" s="50"/>
      <c r="F65" s="39"/>
      <c r="G65" s="40"/>
    </row>
    <row r="66" spans="1:7" x14ac:dyDescent="0.25">
      <c r="A66" s="49"/>
      <c r="C66" s="50"/>
      <c r="D66" s="39"/>
      <c r="E66" s="50"/>
      <c r="F66" s="39"/>
      <c r="G66" s="40"/>
    </row>
    <row r="67" spans="1:7" x14ac:dyDescent="0.25">
      <c r="A67" s="49"/>
      <c r="C67" s="50"/>
      <c r="D67" s="39"/>
      <c r="E67" s="50"/>
      <c r="F67" s="39"/>
      <c r="G67" s="40"/>
    </row>
    <row r="68" spans="1:7" x14ac:dyDescent="0.25">
      <c r="A68" s="49"/>
      <c r="C68" s="50"/>
      <c r="D68" s="39"/>
      <c r="E68" s="50"/>
      <c r="F68" s="39"/>
      <c r="G68" s="40"/>
    </row>
    <row r="69" spans="1:7" x14ac:dyDescent="0.25">
      <c r="A69" s="49"/>
      <c r="C69" s="50"/>
      <c r="D69" s="39"/>
      <c r="E69" s="50"/>
      <c r="F69" s="39"/>
      <c r="G69" s="40"/>
    </row>
    <row r="70" spans="1:7" x14ac:dyDescent="0.25">
      <c r="A70" s="49"/>
      <c r="C70" s="50"/>
      <c r="D70" s="39"/>
      <c r="E70" s="50"/>
      <c r="F70" s="39"/>
      <c r="G70" s="40"/>
    </row>
    <row r="71" spans="1:7" x14ac:dyDescent="0.25">
      <c r="A71" s="49"/>
      <c r="C71" s="50"/>
      <c r="D71" s="39"/>
      <c r="E71" s="50"/>
      <c r="F71" s="39"/>
      <c r="G71" s="40"/>
    </row>
    <row r="72" spans="1:7" x14ac:dyDescent="0.25">
      <c r="A72" s="49"/>
      <c r="C72" s="50"/>
      <c r="D72" s="39"/>
      <c r="E72" s="50"/>
      <c r="F72" s="39"/>
      <c r="G72" s="40"/>
    </row>
    <row r="73" spans="1:7" x14ac:dyDescent="0.25">
      <c r="A73" s="49"/>
      <c r="C73" s="50"/>
      <c r="D73" s="39"/>
      <c r="E73" s="50"/>
      <c r="F73" s="39"/>
      <c r="G73" s="40"/>
    </row>
    <row r="74" spans="1:7" x14ac:dyDescent="0.25">
      <c r="A74" s="49"/>
      <c r="C74" s="50"/>
      <c r="D74" s="39"/>
      <c r="E74" s="50"/>
      <c r="F74" s="39"/>
      <c r="G74" s="40"/>
    </row>
    <row r="75" spans="1:7" x14ac:dyDescent="0.25">
      <c r="A75" s="49"/>
      <c r="C75" s="50"/>
      <c r="D75" s="39"/>
      <c r="E75" s="50"/>
      <c r="F75" s="39"/>
      <c r="G75" s="40"/>
    </row>
    <row r="76" spans="1:7" x14ac:dyDescent="0.25">
      <c r="A76" s="49"/>
      <c r="C76" s="50"/>
      <c r="D76" s="39"/>
      <c r="E76" s="50"/>
      <c r="F76" s="39"/>
      <c r="G76" s="40"/>
    </row>
    <row r="77" spans="1:7" x14ac:dyDescent="0.25">
      <c r="A77" s="49"/>
      <c r="C77" s="50"/>
      <c r="D77" s="39"/>
      <c r="E77" s="50"/>
      <c r="F77" s="39"/>
      <c r="G77" s="40"/>
    </row>
    <row r="78" spans="1:7" x14ac:dyDescent="0.25">
      <c r="A78" s="49"/>
      <c r="C78" s="50"/>
      <c r="D78" s="39"/>
      <c r="E78" s="50"/>
      <c r="F78" s="39"/>
      <c r="G78" s="40"/>
    </row>
    <row r="79" spans="1:7" x14ac:dyDescent="0.25">
      <c r="A79" s="49"/>
      <c r="C79" s="50"/>
      <c r="D79" s="39"/>
      <c r="E79" s="50"/>
      <c r="F79" s="39"/>
      <c r="G79" s="40"/>
    </row>
    <row r="80" spans="1:7" x14ac:dyDescent="0.25">
      <c r="A80" s="49"/>
      <c r="C80" s="50"/>
      <c r="D80" s="39"/>
      <c r="E80" s="50"/>
      <c r="F80" s="39"/>
      <c r="G80" s="40"/>
    </row>
    <row r="81" spans="1:7" x14ac:dyDescent="0.25">
      <c r="A81" s="49"/>
      <c r="C81" s="50"/>
      <c r="D81" s="39"/>
      <c r="E81" s="50"/>
      <c r="F81" s="39"/>
      <c r="G81" s="40"/>
    </row>
    <row r="82" spans="1:7" x14ac:dyDescent="0.25">
      <c r="A82" s="49"/>
      <c r="C82" s="50"/>
      <c r="D82" s="39"/>
      <c r="E82" s="50"/>
      <c r="F82" s="39"/>
      <c r="G82" s="40"/>
    </row>
    <row r="83" spans="1:7" x14ac:dyDescent="0.25">
      <c r="A83" s="49"/>
      <c r="C83" s="50"/>
      <c r="D83" s="39"/>
      <c r="E83" s="50"/>
      <c r="F83" s="39"/>
      <c r="G83" s="40"/>
    </row>
    <row r="84" spans="1:7" x14ac:dyDescent="0.25">
      <c r="A84" s="49"/>
      <c r="C84" s="50"/>
      <c r="D84" s="39"/>
      <c r="E84" s="50"/>
      <c r="F84" s="39"/>
      <c r="G84" s="40"/>
    </row>
    <row r="85" spans="1:7" x14ac:dyDescent="0.25">
      <c r="A85" s="49"/>
      <c r="C85" s="50"/>
      <c r="D85" s="39"/>
      <c r="E85" s="50"/>
      <c r="F85" s="39"/>
      <c r="G85" s="40"/>
    </row>
    <row r="86" spans="1:7" x14ac:dyDescent="0.25">
      <c r="A86" s="49"/>
      <c r="C86" s="50"/>
      <c r="D86" s="39"/>
      <c r="E86" s="50"/>
      <c r="F86" s="39"/>
      <c r="G86" s="40"/>
    </row>
    <row r="87" spans="1:7" x14ac:dyDescent="0.25">
      <c r="A87" s="49"/>
      <c r="C87" s="50"/>
      <c r="D87" s="39"/>
      <c r="E87" s="50"/>
      <c r="F87" s="39"/>
      <c r="G87" s="40"/>
    </row>
    <row r="88" spans="1:7" x14ac:dyDescent="0.25">
      <c r="A88" s="49"/>
      <c r="C88" s="50"/>
      <c r="D88" s="39"/>
      <c r="E88" s="50"/>
      <c r="F88" s="39"/>
      <c r="G88" s="40"/>
    </row>
    <row r="89" spans="1:7" x14ac:dyDescent="0.25">
      <c r="A89" s="49"/>
      <c r="C89" s="50"/>
      <c r="D89" s="39"/>
      <c r="E89" s="50"/>
      <c r="F89" s="39"/>
      <c r="G89" s="40"/>
    </row>
    <row r="90" spans="1:7" x14ac:dyDescent="0.25">
      <c r="A90" s="49"/>
      <c r="C90" s="50"/>
      <c r="D90" s="39"/>
      <c r="E90" s="50"/>
      <c r="F90" s="39"/>
      <c r="G90" s="40"/>
    </row>
    <row r="91" spans="1:7" x14ac:dyDescent="0.25">
      <c r="A91" s="49"/>
      <c r="C91" s="50"/>
      <c r="D91" s="39"/>
      <c r="E91" s="50"/>
      <c r="F91" s="39"/>
      <c r="G91" s="40"/>
    </row>
    <row r="92" spans="1:7" x14ac:dyDescent="0.25">
      <c r="A92" s="49"/>
      <c r="C92" s="50"/>
      <c r="D92" s="39"/>
      <c r="E92" s="50"/>
      <c r="F92" s="39"/>
      <c r="G92" s="40"/>
    </row>
    <row r="93" spans="1:7" x14ac:dyDescent="0.25">
      <c r="A93" s="49"/>
      <c r="C93" s="50"/>
      <c r="D93" s="39"/>
      <c r="E93" s="50"/>
      <c r="F93" s="39"/>
      <c r="G93" s="40"/>
    </row>
    <row r="94" spans="1:7" x14ac:dyDescent="0.25">
      <c r="A94" s="49"/>
      <c r="C94" s="50"/>
      <c r="D94" s="39"/>
      <c r="E94" s="50"/>
      <c r="F94" s="39"/>
      <c r="G94" s="40"/>
    </row>
    <row r="95" spans="1:7" x14ac:dyDescent="0.25">
      <c r="A95" s="49"/>
      <c r="C95" s="50"/>
      <c r="D95" s="39"/>
      <c r="E95" s="50"/>
      <c r="F95" s="39"/>
      <c r="G95" s="40"/>
    </row>
    <row r="96" spans="1:7" x14ac:dyDescent="0.25">
      <c r="A96" s="49"/>
      <c r="C96" s="50"/>
      <c r="D96" s="39"/>
      <c r="E96" s="50"/>
      <c r="F96" s="39"/>
      <c r="G96" s="40"/>
    </row>
    <row r="97" spans="1:7" x14ac:dyDescent="0.25">
      <c r="A97" s="49"/>
      <c r="C97" s="50"/>
      <c r="D97" s="39"/>
      <c r="E97" s="50"/>
      <c r="F97" s="39"/>
      <c r="G97" s="40"/>
    </row>
    <row r="98" spans="1:7" x14ac:dyDescent="0.25">
      <c r="A98" s="49"/>
      <c r="C98" s="50"/>
      <c r="D98" s="39"/>
      <c r="E98" s="50"/>
      <c r="F98" s="39"/>
      <c r="G98" s="40"/>
    </row>
    <row r="99" spans="1:7" x14ac:dyDescent="0.25">
      <c r="A99" s="49"/>
      <c r="C99" s="50"/>
      <c r="D99" s="39"/>
      <c r="E99" s="50"/>
      <c r="F99" s="39"/>
      <c r="G99" s="40"/>
    </row>
    <row r="100" spans="1:7" x14ac:dyDescent="0.25">
      <c r="A100" s="49"/>
      <c r="C100" s="50"/>
      <c r="D100" s="39"/>
      <c r="E100" s="50"/>
      <c r="F100" s="39"/>
      <c r="G100" s="40"/>
    </row>
    <row r="101" spans="1:7" x14ac:dyDescent="0.25">
      <c r="A101" s="49"/>
      <c r="C101" s="50"/>
      <c r="D101" s="39"/>
      <c r="E101" s="50"/>
      <c r="F101" s="39"/>
      <c r="G101" s="40"/>
    </row>
    <row r="102" spans="1:7" x14ac:dyDescent="0.25">
      <c r="A102" s="49"/>
      <c r="C102" s="50"/>
      <c r="D102" s="39"/>
      <c r="E102" s="50"/>
      <c r="F102" s="39"/>
      <c r="G102" s="40"/>
    </row>
    <row r="103" spans="1:7" x14ac:dyDescent="0.25">
      <c r="A103" s="49"/>
      <c r="C103" s="50"/>
      <c r="D103" s="39"/>
      <c r="E103" s="50"/>
      <c r="F103" s="39"/>
      <c r="G103" s="40"/>
    </row>
    <row r="104" spans="1:7" x14ac:dyDescent="0.25">
      <c r="A104" s="49"/>
      <c r="C104" s="50"/>
      <c r="D104" s="39"/>
      <c r="E104" s="50"/>
      <c r="F104" s="39"/>
      <c r="G104" s="40"/>
    </row>
    <row r="105" spans="1:7" x14ac:dyDescent="0.25">
      <c r="A105" s="49"/>
      <c r="C105" s="50"/>
      <c r="D105" s="39"/>
      <c r="E105" s="50"/>
      <c r="F105" s="39"/>
      <c r="G105" s="40"/>
    </row>
    <row r="106" spans="1:7" x14ac:dyDescent="0.25">
      <c r="A106" s="49"/>
      <c r="C106" s="50"/>
      <c r="D106" s="39"/>
      <c r="E106" s="50"/>
      <c r="F106" s="39"/>
      <c r="G106" s="40"/>
    </row>
    <row r="107" spans="1:7" x14ac:dyDescent="0.25">
      <c r="A107" s="49"/>
      <c r="C107" s="50"/>
      <c r="D107" s="39"/>
      <c r="E107" s="50"/>
      <c r="F107" s="39"/>
      <c r="G107" s="40"/>
    </row>
    <row r="108" spans="1:7" x14ac:dyDescent="0.25">
      <c r="A108" s="49"/>
      <c r="C108" s="50"/>
      <c r="D108" s="39"/>
      <c r="E108" s="50"/>
      <c r="F108" s="39"/>
      <c r="G108" s="40"/>
    </row>
    <row r="109" spans="1:7" x14ac:dyDescent="0.25">
      <c r="A109" s="49"/>
      <c r="C109" s="50"/>
      <c r="D109" s="39"/>
      <c r="E109" s="50"/>
      <c r="F109" s="39"/>
      <c r="G109" s="40"/>
    </row>
    <row r="110" spans="1:7" x14ac:dyDescent="0.25">
      <c r="A110" s="49"/>
      <c r="C110" s="50"/>
      <c r="D110" s="39"/>
      <c r="E110" s="50"/>
      <c r="F110" s="39"/>
      <c r="G110" s="40"/>
    </row>
    <row r="111" spans="1:7" x14ac:dyDescent="0.25">
      <c r="A111" s="49"/>
      <c r="C111" s="50"/>
      <c r="D111" s="39"/>
      <c r="E111" s="50"/>
      <c r="F111" s="39"/>
      <c r="G111" s="40"/>
    </row>
    <row r="112" spans="1:7" x14ac:dyDescent="0.25">
      <c r="A112" s="49"/>
      <c r="C112" s="50"/>
      <c r="D112" s="39"/>
      <c r="E112" s="50"/>
      <c r="F112" s="39"/>
      <c r="G112" s="40"/>
    </row>
    <row r="113" spans="1:7" x14ac:dyDescent="0.25">
      <c r="A113" s="49"/>
      <c r="C113" s="50"/>
      <c r="D113" s="39"/>
      <c r="E113" s="50"/>
      <c r="F113" s="39"/>
      <c r="G113" s="40"/>
    </row>
    <row r="114" spans="1:7" x14ac:dyDescent="0.25">
      <c r="A114" s="49"/>
      <c r="C114" s="50"/>
      <c r="D114" s="39"/>
      <c r="E114" s="50"/>
      <c r="F114" s="39"/>
      <c r="G114" s="40"/>
    </row>
    <row r="115" spans="1:7" x14ac:dyDescent="0.25">
      <c r="A115" s="49"/>
      <c r="C115" s="50"/>
      <c r="D115" s="39"/>
      <c r="E115" s="50"/>
      <c r="F115" s="39"/>
      <c r="G115" s="40"/>
    </row>
    <row r="116" spans="1:7" x14ac:dyDescent="0.25">
      <c r="A116" s="49"/>
      <c r="C116" s="50"/>
      <c r="D116" s="39"/>
      <c r="E116" s="50"/>
      <c r="F116" s="39"/>
      <c r="G116" s="40"/>
    </row>
    <row r="117" spans="1:7" x14ac:dyDescent="0.25">
      <c r="A117" s="49"/>
      <c r="C117" s="50"/>
      <c r="D117" s="39"/>
      <c r="E117" s="50"/>
      <c r="F117" s="39"/>
      <c r="G117" s="40"/>
    </row>
    <row r="118" spans="1:7" x14ac:dyDescent="0.25">
      <c r="A118" s="49"/>
      <c r="C118" s="50"/>
      <c r="D118" s="39"/>
      <c r="E118" s="50"/>
      <c r="F118" s="39"/>
      <c r="G118" s="40"/>
    </row>
    <row r="119" spans="1:7" x14ac:dyDescent="0.25">
      <c r="A119" s="49"/>
      <c r="C119" s="50"/>
      <c r="D119" s="39"/>
      <c r="E119" s="50"/>
      <c r="F119" s="39"/>
      <c r="G119" s="40"/>
    </row>
    <row r="120" spans="1:7" x14ac:dyDescent="0.25">
      <c r="A120" s="49"/>
      <c r="C120" s="50"/>
      <c r="D120" s="39"/>
      <c r="E120" s="50"/>
      <c r="F120" s="39"/>
      <c r="G120" s="40"/>
    </row>
    <row r="121" spans="1:7" x14ac:dyDescent="0.25">
      <c r="A121" s="49"/>
      <c r="C121" s="50"/>
      <c r="D121" s="39"/>
      <c r="E121" s="50"/>
      <c r="F121" s="39"/>
      <c r="G121" s="40"/>
    </row>
    <row r="122" spans="1:7" x14ac:dyDescent="0.25">
      <c r="A122" s="49"/>
      <c r="C122" s="50"/>
      <c r="D122" s="39"/>
      <c r="E122" s="50"/>
      <c r="F122" s="39"/>
      <c r="G122" s="40"/>
    </row>
    <row r="123" spans="1:7" x14ac:dyDescent="0.25">
      <c r="A123" s="49"/>
      <c r="C123" s="50"/>
      <c r="D123" s="39"/>
      <c r="E123" s="50"/>
      <c r="F123" s="39"/>
      <c r="G123" s="40"/>
    </row>
    <row r="124" spans="1:7" x14ac:dyDescent="0.25">
      <c r="A124" s="49"/>
      <c r="C124" s="50"/>
      <c r="D124" s="39"/>
      <c r="E124" s="50"/>
      <c r="F124" s="39"/>
      <c r="G124" s="40"/>
    </row>
    <row r="125" spans="1:7" x14ac:dyDescent="0.25">
      <c r="A125" s="49"/>
      <c r="C125" s="50"/>
      <c r="D125" s="39"/>
      <c r="E125" s="50"/>
      <c r="F125" s="39"/>
      <c r="G125" s="40"/>
    </row>
    <row r="126" spans="1:7" x14ac:dyDescent="0.25">
      <c r="A126" s="49"/>
      <c r="C126" s="50"/>
      <c r="D126" s="39"/>
      <c r="E126" s="50"/>
      <c r="F126" s="39"/>
      <c r="G126" s="40"/>
    </row>
    <row r="127" spans="1:7" x14ac:dyDescent="0.25">
      <c r="A127" s="49"/>
      <c r="C127" s="50"/>
      <c r="D127" s="39"/>
      <c r="E127" s="50"/>
      <c r="F127" s="39"/>
      <c r="G127" s="40"/>
    </row>
    <row r="128" spans="1:7" x14ac:dyDescent="0.25">
      <c r="A128" s="49"/>
      <c r="C128" s="50"/>
      <c r="D128" s="39"/>
      <c r="E128" s="50"/>
      <c r="F128" s="39"/>
      <c r="G128" s="40"/>
    </row>
    <row r="129" spans="1:7" x14ac:dyDescent="0.25">
      <c r="A129" s="49"/>
      <c r="C129" s="50"/>
      <c r="D129" s="39"/>
      <c r="E129" s="50"/>
      <c r="F129" s="39"/>
      <c r="G129" s="40"/>
    </row>
    <row r="130" spans="1:7" x14ac:dyDescent="0.25">
      <c r="A130" s="49"/>
      <c r="C130" s="50"/>
      <c r="D130" s="39"/>
      <c r="E130" s="50"/>
      <c r="F130" s="39"/>
      <c r="G130" s="40"/>
    </row>
    <row r="131" spans="1:7" x14ac:dyDescent="0.25">
      <c r="A131" s="49"/>
      <c r="C131" s="50"/>
      <c r="D131" s="39"/>
      <c r="E131" s="50"/>
      <c r="F131" s="39"/>
      <c r="G131" s="40"/>
    </row>
    <row r="132" spans="1:7" x14ac:dyDescent="0.25">
      <c r="A132" s="49"/>
      <c r="C132" s="50"/>
      <c r="D132" s="39"/>
      <c r="E132" s="50"/>
      <c r="F132" s="39"/>
      <c r="G132" s="40"/>
    </row>
    <row r="133" spans="1:7" x14ac:dyDescent="0.25">
      <c r="A133" s="49"/>
      <c r="C133" s="50"/>
      <c r="D133" s="39"/>
      <c r="E133" s="50"/>
      <c r="F133" s="39"/>
      <c r="G133" s="40"/>
    </row>
    <row r="134" spans="1:7" x14ac:dyDescent="0.25">
      <c r="A134" s="49"/>
      <c r="C134" s="50"/>
      <c r="D134" s="39"/>
      <c r="E134" s="50"/>
      <c r="F134" s="39"/>
      <c r="G134" s="40"/>
    </row>
    <row r="135" spans="1:7" x14ac:dyDescent="0.25">
      <c r="A135" s="49"/>
      <c r="C135" s="50"/>
      <c r="D135" s="39"/>
      <c r="E135" s="50"/>
      <c r="F135" s="39"/>
      <c r="G135" s="40"/>
    </row>
    <row r="136" spans="1:7" x14ac:dyDescent="0.25">
      <c r="A136" s="49"/>
      <c r="C136" s="50"/>
      <c r="D136" s="39"/>
      <c r="E136" s="50"/>
      <c r="F136" s="39"/>
      <c r="G136" s="40"/>
    </row>
    <row r="137" spans="1:7" x14ac:dyDescent="0.25">
      <c r="A137" s="49"/>
      <c r="C137" s="50"/>
      <c r="D137" s="39"/>
      <c r="E137" s="50"/>
      <c r="F137" s="39"/>
      <c r="G137" s="40"/>
    </row>
    <row r="138" spans="1:7" x14ac:dyDescent="0.25">
      <c r="A138" s="49"/>
      <c r="C138" s="50"/>
      <c r="D138" s="39"/>
      <c r="E138" s="50"/>
      <c r="F138" s="39"/>
      <c r="G138" s="40"/>
    </row>
    <row r="139" spans="1:7" x14ac:dyDescent="0.25">
      <c r="A139" s="49"/>
      <c r="C139" s="50"/>
      <c r="D139" s="39"/>
      <c r="E139" s="50"/>
      <c r="F139" s="39"/>
      <c r="G139" s="40"/>
    </row>
    <row r="140" spans="1:7" x14ac:dyDescent="0.25">
      <c r="A140" s="49"/>
      <c r="C140" s="50"/>
      <c r="D140" s="39"/>
      <c r="E140" s="50"/>
      <c r="F140" s="39"/>
      <c r="G140" s="40"/>
    </row>
    <row r="141" spans="1:7" x14ac:dyDescent="0.25">
      <c r="A141" s="49"/>
      <c r="C141" s="50"/>
      <c r="D141" s="39"/>
      <c r="E141" s="50"/>
      <c r="F141" s="39"/>
      <c r="G141" s="40"/>
    </row>
    <row r="142" spans="1:7" x14ac:dyDescent="0.25">
      <c r="A142" s="49"/>
      <c r="C142" s="50"/>
      <c r="D142" s="39"/>
      <c r="E142" s="50"/>
      <c r="F142" s="39"/>
      <c r="G142" s="40"/>
    </row>
    <row r="143" spans="1:7" x14ac:dyDescent="0.25">
      <c r="A143" s="49"/>
      <c r="C143" s="50"/>
      <c r="D143" s="39"/>
      <c r="E143" s="50"/>
      <c r="F143" s="39"/>
      <c r="G143" s="40"/>
    </row>
    <row r="144" spans="1:7" x14ac:dyDescent="0.25">
      <c r="A144" s="49"/>
      <c r="C144" s="50"/>
      <c r="D144" s="39"/>
      <c r="E144" s="50"/>
      <c r="F144" s="39"/>
      <c r="G144" s="40"/>
    </row>
    <row r="145" spans="1:7" x14ac:dyDescent="0.25">
      <c r="A145" s="49"/>
      <c r="C145" s="50"/>
      <c r="D145" s="39"/>
      <c r="E145" s="50"/>
      <c r="F145" s="39"/>
      <c r="G145" s="40"/>
    </row>
    <row r="146" spans="1:7" x14ac:dyDescent="0.25">
      <c r="A146" s="49"/>
      <c r="C146" s="50"/>
      <c r="D146" s="39"/>
      <c r="E146" s="50"/>
      <c r="F146" s="39"/>
      <c r="G146" s="40"/>
    </row>
    <row r="147" spans="1:7" x14ac:dyDescent="0.25">
      <c r="A147" s="49"/>
      <c r="C147" s="50"/>
      <c r="D147" s="39"/>
      <c r="E147" s="50"/>
      <c r="F147" s="39"/>
      <c r="G147" s="40"/>
    </row>
    <row r="148" spans="1:7" x14ac:dyDescent="0.25">
      <c r="A148" s="49"/>
      <c r="C148" s="50"/>
      <c r="D148" s="39"/>
      <c r="E148" s="50"/>
      <c r="F148" s="39"/>
      <c r="G148" s="40"/>
    </row>
    <row r="149" spans="1:7" x14ac:dyDescent="0.25">
      <c r="A149" s="49"/>
      <c r="C149" s="50"/>
      <c r="D149" s="39"/>
      <c r="E149" s="50"/>
      <c r="F149" s="39"/>
      <c r="G149" s="40"/>
    </row>
    <row r="150" spans="1:7" x14ac:dyDescent="0.25">
      <c r="A150" s="49"/>
      <c r="C150" s="50"/>
      <c r="D150" s="39"/>
      <c r="E150" s="50"/>
      <c r="F150" s="39"/>
      <c r="G150" s="40"/>
    </row>
    <row r="151" spans="1:7" x14ac:dyDescent="0.25">
      <c r="A151" s="49"/>
      <c r="C151" s="50"/>
      <c r="D151" s="39"/>
      <c r="E151" s="50"/>
      <c r="F151" s="39"/>
      <c r="G151" s="40"/>
    </row>
    <row r="152" spans="1:7" x14ac:dyDescent="0.25">
      <c r="A152" s="49"/>
      <c r="C152" s="50"/>
      <c r="D152" s="39"/>
      <c r="E152" s="50"/>
      <c r="F152" s="39"/>
      <c r="G152" s="40"/>
    </row>
    <row r="153" spans="1:7" x14ac:dyDescent="0.25">
      <c r="A153" s="49"/>
      <c r="C153" s="50"/>
      <c r="D153" s="39"/>
      <c r="E153" s="50"/>
      <c r="F153" s="39"/>
      <c r="G153" s="40"/>
    </row>
    <row r="154" spans="1:7" x14ac:dyDescent="0.25">
      <c r="A154" s="49"/>
      <c r="C154" s="50"/>
      <c r="D154" s="39"/>
      <c r="E154" s="50"/>
      <c r="F154" s="39"/>
      <c r="G154" s="40"/>
    </row>
    <row r="155" spans="1:7" x14ac:dyDescent="0.25">
      <c r="A155" s="49"/>
      <c r="C155" s="50"/>
      <c r="D155" s="39"/>
      <c r="E155" s="50"/>
      <c r="F155" s="39"/>
      <c r="G155" s="40"/>
    </row>
    <row r="156" spans="1:7" x14ac:dyDescent="0.25">
      <c r="A156" s="49"/>
      <c r="C156" s="50"/>
      <c r="D156" s="39"/>
      <c r="E156" s="50"/>
      <c r="F156" s="39"/>
      <c r="G156" s="40"/>
    </row>
    <row r="157" spans="1:7" x14ac:dyDescent="0.25">
      <c r="A157" s="49"/>
      <c r="C157" s="50"/>
      <c r="D157" s="39"/>
      <c r="E157" s="50"/>
      <c r="F157" s="39"/>
      <c r="G157" s="40"/>
    </row>
    <row r="158" spans="1:7" x14ac:dyDescent="0.25">
      <c r="A158" s="49"/>
      <c r="C158" s="50"/>
      <c r="D158" s="39"/>
      <c r="E158" s="50"/>
      <c r="F158" s="39"/>
      <c r="G158" s="40"/>
    </row>
    <row r="159" spans="1:7" x14ac:dyDescent="0.25">
      <c r="A159" s="49"/>
      <c r="C159" s="50"/>
      <c r="D159" s="39"/>
      <c r="E159" s="50"/>
      <c r="F159" s="39"/>
      <c r="G159" s="40"/>
    </row>
    <row r="160" spans="1:7" x14ac:dyDescent="0.25">
      <c r="A160" s="49"/>
      <c r="C160" s="50"/>
      <c r="D160" s="39"/>
      <c r="E160" s="50"/>
      <c r="F160" s="39"/>
      <c r="G160" s="40"/>
    </row>
    <row r="161" spans="1:7" x14ac:dyDescent="0.25">
      <c r="A161" s="49"/>
      <c r="C161" s="50"/>
      <c r="D161" s="39"/>
      <c r="E161" s="50"/>
      <c r="F161" s="39"/>
      <c r="G161" s="40"/>
    </row>
    <row r="162" spans="1:7" x14ac:dyDescent="0.25">
      <c r="A162" s="49"/>
      <c r="C162" s="50"/>
      <c r="D162" s="39"/>
      <c r="E162" s="50"/>
      <c r="F162" s="39"/>
      <c r="G162" s="40"/>
    </row>
    <row r="163" spans="1:7" x14ac:dyDescent="0.25">
      <c r="A163" s="49"/>
      <c r="C163" s="50"/>
      <c r="D163" s="39"/>
      <c r="E163" s="50"/>
      <c r="F163" s="39"/>
      <c r="G163" s="40"/>
    </row>
    <row r="164" spans="1:7" x14ac:dyDescent="0.25">
      <c r="A164" s="49"/>
      <c r="C164" s="50"/>
      <c r="D164" s="39"/>
      <c r="E164" s="50"/>
      <c r="F164" s="39"/>
      <c r="G164" s="40"/>
    </row>
    <row r="165" spans="1:7" x14ac:dyDescent="0.25">
      <c r="A165" s="49"/>
      <c r="C165" s="50"/>
      <c r="D165" s="39"/>
      <c r="E165" s="50"/>
      <c r="F165" s="39"/>
      <c r="G165" s="40"/>
    </row>
    <row r="166" spans="1:7" x14ac:dyDescent="0.25">
      <c r="A166" s="49"/>
      <c r="C166" s="50"/>
      <c r="D166" s="39"/>
      <c r="E166" s="50"/>
      <c r="F166" s="39"/>
      <c r="G166" s="40"/>
    </row>
    <row r="167" spans="1:7" x14ac:dyDescent="0.25">
      <c r="A167" s="49"/>
      <c r="C167" s="50"/>
      <c r="D167" s="39"/>
      <c r="E167" s="50"/>
      <c r="F167" s="39"/>
      <c r="G167" s="40"/>
    </row>
    <row r="168" spans="1:7" x14ac:dyDescent="0.25">
      <c r="A168" s="49"/>
      <c r="C168" s="50"/>
      <c r="D168" s="39"/>
      <c r="E168" s="50"/>
      <c r="F168" s="39"/>
      <c r="G168" s="40"/>
    </row>
    <row r="169" spans="1:7" x14ac:dyDescent="0.25">
      <c r="A169" s="49"/>
      <c r="C169" s="50"/>
      <c r="D169" s="39"/>
      <c r="E169" s="50"/>
      <c r="F169" s="39"/>
      <c r="G169" s="40"/>
    </row>
    <row r="170" spans="1:7" x14ac:dyDescent="0.25">
      <c r="A170" s="49"/>
      <c r="C170" s="50"/>
      <c r="D170" s="39"/>
      <c r="E170" s="50"/>
      <c r="F170" s="39"/>
      <c r="G170" s="40"/>
    </row>
    <row r="171" spans="1:7" x14ac:dyDescent="0.25">
      <c r="A171" s="49"/>
      <c r="C171" s="50"/>
      <c r="D171" s="39"/>
      <c r="E171" s="50"/>
      <c r="F171" s="39"/>
      <c r="G171" s="40"/>
    </row>
    <row r="172" spans="1:7" x14ac:dyDescent="0.25">
      <c r="A172" s="49"/>
      <c r="C172" s="50"/>
      <c r="D172" s="39"/>
      <c r="E172" s="50"/>
      <c r="F172" s="39"/>
      <c r="G172" s="40"/>
    </row>
    <row r="173" spans="1:7" x14ac:dyDescent="0.25">
      <c r="A173" s="49"/>
      <c r="C173" s="50"/>
      <c r="D173" s="39"/>
      <c r="E173" s="50"/>
      <c r="F173" s="39"/>
      <c r="G173" s="40"/>
    </row>
    <row r="174" spans="1:7" x14ac:dyDescent="0.25">
      <c r="A174" s="49"/>
      <c r="C174" s="50"/>
      <c r="D174" s="39"/>
      <c r="E174" s="50"/>
      <c r="F174" s="39"/>
      <c r="G174" s="40"/>
    </row>
    <row r="175" spans="1:7" x14ac:dyDescent="0.25">
      <c r="A175" s="49"/>
      <c r="C175" s="50"/>
      <c r="D175" s="39"/>
      <c r="E175" s="50"/>
      <c r="F175" s="39"/>
      <c r="G175" s="40"/>
    </row>
    <row r="176" spans="1:7" x14ac:dyDescent="0.25">
      <c r="A176" s="49"/>
      <c r="C176" s="50"/>
      <c r="D176" s="39"/>
      <c r="E176" s="50"/>
      <c r="F176" s="39"/>
      <c r="G176" s="40"/>
    </row>
    <row r="177" spans="1:7" x14ac:dyDescent="0.25">
      <c r="A177" s="49"/>
      <c r="C177" s="50"/>
      <c r="D177" s="39"/>
      <c r="E177" s="50"/>
      <c r="F177" s="39"/>
      <c r="G177" s="40"/>
    </row>
    <row r="178" spans="1:7" x14ac:dyDescent="0.25">
      <c r="A178" s="49"/>
      <c r="C178" s="50"/>
      <c r="D178" s="39"/>
      <c r="E178" s="50"/>
      <c r="F178" s="39"/>
      <c r="G178" s="40"/>
    </row>
    <row r="179" spans="1:7" x14ac:dyDescent="0.25">
      <c r="A179" s="49"/>
      <c r="C179" s="50"/>
      <c r="D179" s="39"/>
      <c r="E179" s="50"/>
      <c r="F179" s="39"/>
      <c r="G179" s="40"/>
    </row>
    <row r="180" spans="1:7" x14ac:dyDescent="0.25">
      <c r="A180" s="49"/>
      <c r="C180" s="50"/>
      <c r="D180" s="39"/>
      <c r="E180" s="50"/>
      <c r="F180" s="39"/>
      <c r="G180" s="40"/>
    </row>
    <row r="181" spans="1:7" x14ac:dyDescent="0.25">
      <c r="A181" s="49"/>
      <c r="C181" s="50"/>
      <c r="D181" s="39"/>
      <c r="E181" s="50"/>
      <c r="F181" s="39"/>
      <c r="G181" s="40"/>
    </row>
    <row r="182" spans="1:7" x14ac:dyDescent="0.25">
      <c r="A182" s="49"/>
      <c r="C182" s="50"/>
      <c r="D182" s="39"/>
      <c r="E182" s="50"/>
      <c r="F182" s="39"/>
      <c r="G182" s="40"/>
    </row>
    <row r="183" spans="1:7" x14ac:dyDescent="0.25">
      <c r="A183" s="49"/>
      <c r="C183" s="50"/>
      <c r="D183" s="39"/>
      <c r="E183" s="50"/>
      <c r="F183" s="39"/>
      <c r="G183" s="40"/>
    </row>
    <row r="184" spans="1:7" x14ac:dyDescent="0.25">
      <c r="A184" s="49"/>
      <c r="C184" s="50"/>
      <c r="D184" s="39"/>
      <c r="E184" s="50"/>
      <c r="F184" s="39"/>
      <c r="G184" s="40"/>
    </row>
    <row r="185" spans="1:7" x14ac:dyDescent="0.25">
      <c r="A185" s="49"/>
      <c r="C185" s="50"/>
      <c r="D185" s="39"/>
      <c r="E185" s="50"/>
      <c r="F185" s="39"/>
      <c r="G185" s="40"/>
    </row>
    <row r="186" spans="1:7" x14ac:dyDescent="0.25">
      <c r="A186" s="49"/>
      <c r="C186" s="50"/>
      <c r="D186" s="39"/>
      <c r="E186" s="50"/>
      <c r="F186" s="39"/>
      <c r="G186" s="40"/>
    </row>
    <row r="187" spans="1:7" x14ac:dyDescent="0.25">
      <c r="A187" s="49"/>
      <c r="C187" s="50"/>
      <c r="D187" s="39"/>
      <c r="E187" s="50"/>
      <c r="F187" s="39"/>
      <c r="G187" s="40"/>
    </row>
    <row r="188" spans="1:7" x14ac:dyDescent="0.25">
      <c r="A188" s="49"/>
      <c r="C188" s="50"/>
      <c r="D188" s="39"/>
      <c r="E188" s="50"/>
      <c r="F188" s="39"/>
      <c r="G188" s="40"/>
    </row>
    <row r="189" spans="1:7" x14ac:dyDescent="0.25">
      <c r="A189" s="49"/>
      <c r="C189" s="50"/>
      <c r="D189" s="39"/>
      <c r="E189" s="50"/>
      <c r="F189" s="39"/>
      <c r="G189" s="40"/>
    </row>
    <row r="190" spans="1:7" x14ac:dyDescent="0.25">
      <c r="A190" s="49"/>
      <c r="C190" s="50"/>
      <c r="D190" s="39"/>
      <c r="E190" s="50"/>
      <c r="F190" s="39"/>
      <c r="G190" s="40"/>
    </row>
    <row r="191" spans="1:7" x14ac:dyDescent="0.25">
      <c r="A191" s="49"/>
      <c r="C191" s="50"/>
      <c r="D191" s="39"/>
      <c r="E191" s="50"/>
      <c r="F191" s="39"/>
      <c r="G191" s="40"/>
    </row>
    <row r="192" spans="1:7" x14ac:dyDescent="0.25">
      <c r="A192" s="49"/>
      <c r="C192" s="50"/>
      <c r="D192" s="39"/>
      <c r="E192" s="50"/>
      <c r="F192" s="39"/>
      <c r="G192" s="40"/>
    </row>
    <row r="193" spans="1:7" x14ac:dyDescent="0.25">
      <c r="A193" s="49"/>
      <c r="C193" s="50"/>
      <c r="D193" s="39"/>
      <c r="E193" s="50"/>
      <c r="F193" s="39"/>
      <c r="G193" s="40"/>
    </row>
    <row r="194" spans="1:7" x14ac:dyDescent="0.25">
      <c r="A194" s="49"/>
      <c r="C194" s="50"/>
      <c r="D194" s="39"/>
      <c r="E194" s="50"/>
      <c r="F194" s="39"/>
      <c r="G194" s="40"/>
    </row>
    <row r="195" spans="1:7" x14ac:dyDescent="0.25">
      <c r="A195" s="49"/>
      <c r="C195" s="50"/>
      <c r="D195" s="39"/>
      <c r="E195" s="50"/>
      <c r="F195" s="39"/>
      <c r="G195" s="40"/>
    </row>
    <row r="196" spans="1:7" x14ac:dyDescent="0.25">
      <c r="A196" s="49"/>
      <c r="C196" s="50"/>
      <c r="D196" s="39"/>
      <c r="E196" s="50"/>
      <c r="F196" s="39"/>
      <c r="G196" s="40"/>
    </row>
    <row r="197" spans="1:7" x14ac:dyDescent="0.25">
      <c r="A197" s="49"/>
      <c r="C197" s="50"/>
      <c r="D197" s="39"/>
      <c r="E197" s="50"/>
      <c r="F197" s="39"/>
      <c r="G197" s="40"/>
    </row>
    <row r="198" spans="1:7" x14ac:dyDescent="0.25">
      <c r="A198" s="49"/>
      <c r="C198" s="50"/>
      <c r="D198" s="39"/>
      <c r="E198" s="50"/>
      <c r="F198" s="39"/>
      <c r="G198" s="40"/>
    </row>
    <row r="199" spans="1:7" x14ac:dyDescent="0.25">
      <c r="A199" s="49"/>
      <c r="C199" s="50"/>
      <c r="D199" s="39"/>
      <c r="E199" s="50"/>
      <c r="F199" s="39"/>
      <c r="G199" s="40"/>
    </row>
    <row r="200" spans="1:7" x14ac:dyDescent="0.25">
      <c r="A200" s="49"/>
      <c r="C200" s="50"/>
      <c r="D200" s="39"/>
      <c r="E200" s="50"/>
      <c r="F200" s="39"/>
      <c r="G200" s="40"/>
    </row>
    <row r="201" spans="1:7" x14ac:dyDescent="0.25">
      <c r="A201" s="49"/>
      <c r="C201" s="50"/>
      <c r="D201" s="39"/>
      <c r="E201" s="50"/>
      <c r="F201" s="39"/>
      <c r="G201" s="40"/>
    </row>
    <row r="202" spans="1:7" x14ac:dyDescent="0.25">
      <c r="A202" s="49"/>
      <c r="C202" s="50"/>
      <c r="D202" s="39"/>
      <c r="E202" s="50"/>
      <c r="F202" s="39"/>
      <c r="G202" s="40"/>
    </row>
    <row r="203" spans="1:7" x14ac:dyDescent="0.25">
      <c r="A203" s="49"/>
      <c r="C203" s="50"/>
      <c r="D203" s="39"/>
      <c r="E203" s="50"/>
      <c r="F203" s="39"/>
      <c r="G203" s="40"/>
    </row>
    <row r="204" spans="1:7" x14ac:dyDescent="0.25">
      <c r="A204" s="49"/>
      <c r="C204" s="50"/>
      <c r="D204" s="39"/>
      <c r="E204" s="50"/>
      <c r="F204" s="39"/>
      <c r="G204" s="40"/>
    </row>
    <row r="205" spans="1:7" x14ac:dyDescent="0.25">
      <c r="A205" s="49"/>
      <c r="C205" s="50"/>
      <c r="D205" s="39"/>
      <c r="E205" s="50"/>
      <c r="F205" s="39"/>
      <c r="G205" s="40"/>
    </row>
    <row r="206" spans="1:7" x14ac:dyDescent="0.25">
      <c r="A206" s="49"/>
      <c r="C206" s="50"/>
      <c r="D206" s="39"/>
      <c r="E206" s="50"/>
      <c r="F206" s="39"/>
      <c r="G206" s="40"/>
    </row>
    <row r="207" spans="1:7" x14ac:dyDescent="0.25">
      <c r="A207" s="49"/>
      <c r="C207" s="50"/>
      <c r="D207" s="39"/>
      <c r="E207" s="50"/>
      <c r="F207" s="39"/>
      <c r="G207" s="40"/>
    </row>
    <row r="208" spans="1:7" x14ac:dyDescent="0.25">
      <c r="A208" s="49"/>
      <c r="C208" s="50"/>
      <c r="D208" s="39"/>
      <c r="E208" s="50"/>
      <c r="F208" s="39"/>
      <c r="G208" s="40"/>
    </row>
    <row r="209" spans="1:7" x14ac:dyDescent="0.25">
      <c r="A209" s="49"/>
      <c r="C209" s="50"/>
      <c r="D209" s="39"/>
      <c r="E209" s="50"/>
      <c r="F209" s="39"/>
      <c r="G209" s="40"/>
    </row>
    <row r="210" spans="1:7" x14ac:dyDescent="0.25">
      <c r="A210" s="49"/>
      <c r="C210" s="50"/>
      <c r="D210" s="39"/>
      <c r="E210" s="50"/>
      <c r="F210" s="39"/>
      <c r="G210" s="40"/>
    </row>
    <row r="211" spans="1:7" x14ac:dyDescent="0.25">
      <c r="A211" s="49"/>
      <c r="C211" s="50"/>
      <c r="D211" s="39"/>
      <c r="E211" s="50"/>
      <c r="F211" s="39"/>
      <c r="G211" s="40"/>
    </row>
    <row r="212" spans="1:7" x14ac:dyDescent="0.25">
      <c r="A212" s="49"/>
      <c r="C212" s="50"/>
      <c r="D212" s="39"/>
      <c r="E212" s="50"/>
      <c r="F212" s="39"/>
      <c r="G212" s="40"/>
    </row>
    <row r="213" spans="1:7" x14ac:dyDescent="0.25">
      <c r="A213" s="49"/>
      <c r="C213" s="50"/>
      <c r="D213" s="39"/>
      <c r="E213" s="50"/>
      <c r="F213" s="39"/>
      <c r="G213" s="40"/>
    </row>
    <row r="214" spans="1:7" x14ac:dyDescent="0.25">
      <c r="A214" s="49"/>
      <c r="C214" s="50"/>
      <c r="D214" s="39"/>
      <c r="E214" s="50"/>
      <c r="F214" s="39"/>
      <c r="G214" s="40"/>
    </row>
    <row r="215" spans="1:7" x14ac:dyDescent="0.25">
      <c r="A215" s="49"/>
      <c r="C215" s="50"/>
      <c r="D215" s="39"/>
      <c r="E215" s="50"/>
      <c r="F215" s="39"/>
      <c r="G215" s="40"/>
    </row>
    <row r="216" spans="1:7" x14ac:dyDescent="0.25">
      <c r="A216" s="49"/>
      <c r="C216" s="50"/>
      <c r="D216" s="39"/>
      <c r="E216" s="50"/>
      <c r="F216" s="39"/>
      <c r="G216" s="40"/>
    </row>
    <row r="217" spans="1:7" x14ac:dyDescent="0.25">
      <c r="A217" s="49"/>
      <c r="C217" s="50"/>
      <c r="D217" s="39"/>
      <c r="E217" s="50"/>
      <c r="F217" s="39"/>
      <c r="G217" s="40"/>
    </row>
    <row r="218" spans="1:7" x14ac:dyDescent="0.25">
      <c r="A218" s="49"/>
      <c r="C218" s="50"/>
      <c r="D218" s="39"/>
      <c r="E218" s="50"/>
      <c r="F218" s="39"/>
      <c r="G218" s="40"/>
    </row>
    <row r="219" spans="1:7" x14ac:dyDescent="0.25">
      <c r="A219" s="49"/>
      <c r="C219" s="50"/>
      <c r="D219" s="39"/>
      <c r="E219" s="50"/>
      <c r="F219" s="39"/>
      <c r="G219" s="40"/>
    </row>
    <row r="220" spans="1:7" x14ac:dyDescent="0.25">
      <c r="A220" s="49"/>
      <c r="C220" s="50"/>
      <c r="D220" s="39"/>
      <c r="E220" s="50"/>
      <c r="F220" s="39"/>
      <c r="G220" s="40"/>
    </row>
    <row r="221" spans="1:7" x14ac:dyDescent="0.25">
      <c r="A221" s="49"/>
      <c r="C221" s="50"/>
      <c r="D221" s="39"/>
      <c r="E221" s="50"/>
      <c r="F221" s="39"/>
      <c r="G221" s="40"/>
    </row>
    <row r="222" spans="1:7" x14ac:dyDescent="0.25">
      <c r="A222" s="49"/>
      <c r="C222" s="50"/>
      <c r="D222" s="39"/>
      <c r="E222" s="50"/>
      <c r="F222" s="39"/>
      <c r="G222" s="40"/>
    </row>
    <row r="223" spans="1:7" x14ac:dyDescent="0.25">
      <c r="A223" s="49"/>
      <c r="C223" s="50"/>
      <c r="D223" s="39"/>
      <c r="E223" s="50"/>
      <c r="F223" s="39"/>
      <c r="G223" s="40"/>
    </row>
    <row r="224" spans="1:7" x14ac:dyDescent="0.25">
      <c r="A224" s="49"/>
      <c r="C224" s="50"/>
      <c r="D224" s="39"/>
      <c r="E224" s="50"/>
      <c r="F224" s="39"/>
      <c r="G224" s="40"/>
    </row>
    <row r="225" spans="1:7" x14ac:dyDescent="0.25">
      <c r="A225" s="49"/>
      <c r="C225" s="50"/>
      <c r="D225" s="39"/>
      <c r="E225" s="50"/>
      <c r="F225" s="39"/>
      <c r="G225" s="40"/>
    </row>
    <row r="226" spans="1:7" x14ac:dyDescent="0.25">
      <c r="A226" s="49"/>
      <c r="C226" s="50"/>
      <c r="D226" s="39"/>
      <c r="E226" s="50"/>
      <c r="F226" s="39"/>
      <c r="G226" s="40"/>
    </row>
    <row r="227" spans="1:7" x14ac:dyDescent="0.25">
      <c r="A227" s="49"/>
      <c r="C227" s="50"/>
      <c r="D227" s="39"/>
      <c r="E227" s="50"/>
      <c r="F227" s="39"/>
      <c r="G227" s="40"/>
    </row>
    <row r="228" spans="1:7" x14ac:dyDescent="0.25">
      <c r="A228" s="49"/>
      <c r="C228" s="50"/>
      <c r="D228" s="39"/>
      <c r="E228" s="50"/>
      <c r="F228" s="39"/>
      <c r="G228" s="40"/>
    </row>
    <row r="229" spans="1:7" x14ac:dyDescent="0.25">
      <c r="A229" s="49"/>
      <c r="C229" s="50"/>
      <c r="D229" s="39"/>
      <c r="E229" s="50"/>
      <c r="F229" s="39"/>
      <c r="G229" s="40"/>
    </row>
    <row r="230" spans="1:7" x14ac:dyDescent="0.25">
      <c r="A230" s="49"/>
      <c r="C230" s="50"/>
      <c r="D230" s="39"/>
      <c r="E230" s="50"/>
      <c r="F230" s="39"/>
      <c r="G230" s="40"/>
    </row>
    <row r="231" spans="1:7" x14ac:dyDescent="0.25">
      <c r="A231" s="49"/>
      <c r="C231" s="50"/>
      <c r="D231" s="39"/>
      <c r="E231" s="50"/>
      <c r="F231" s="39"/>
      <c r="G231" s="40"/>
    </row>
    <row r="232" spans="1:7" x14ac:dyDescent="0.25">
      <c r="A232" s="49"/>
      <c r="C232" s="50"/>
      <c r="D232" s="39"/>
      <c r="E232" s="50"/>
      <c r="F232" s="39"/>
      <c r="G232" s="40"/>
    </row>
    <row r="233" spans="1:7" x14ac:dyDescent="0.25">
      <c r="A233" s="49"/>
      <c r="C233" s="50"/>
      <c r="D233" s="39"/>
      <c r="E233" s="50"/>
      <c r="F233" s="39"/>
      <c r="G233" s="40"/>
    </row>
    <row r="234" spans="1:7" x14ac:dyDescent="0.25">
      <c r="A234" s="49"/>
      <c r="C234" s="50"/>
      <c r="D234" s="39"/>
      <c r="E234" s="50"/>
      <c r="F234" s="39"/>
      <c r="G234" s="40"/>
    </row>
    <row r="235" spans="1:7" x14ac:dyDescent="0.25">
      <c r="A235" s="49"/>
      <c r="C235" s="50"/>
      <c r="D235" s="39"/>
      <c r="E235" s="50"/>
      <c r="F235" s="39"/>
      <c r="G235" s="40"/>
    </row>
    <row r="236" spans="1:7" x14ac:dyDescent="0.25">
      <c r="A236" s="49"/>
      <c r="C236" s="50"/>
      <c r="D236" s="39"/>
      <c r="E236" s="50"/>
      <c r="F236" s="39"/>
      <c r="G236" s="40"/>
    </row>
    <row r="237" spans="1:7" x14ac:dyDescent="0.25">
      <c r="A237" s="49"/>
      <c r="C237" s="50"/>
      <c r="D237" s="39"/>
      <c r="E237" s="50"/>
      <c r="F237" s="39"/>
      <c r="G237" s="40"/>
    </row>
    <row r="238" spans="1:7" x14ac:dyDescent="0.25">
      <c r="A238" s="49"/>
      <c r="C238" s="50"/>
      <c r="D238" s="39"/>
      <c r="E238" s="50"/>
      <c r="F238" s="39"/>
      <c r="G238" s="40"/>
    </row>
    <row r="239" spans="1:7" x14ac:dyDescent="0.25">
      <c r="A239" s="49"/>
      <c r="C239" s="50"/>
      <c r="D239" s="39"/>
      <c r="E239" s="50"/>
      <c r="F239" s="39"/>
      <c r="G239" s="40"/>
    </row>
    <row r="240" spans="1:7" x14ac:dyDescent="0.25">
      <c r="A240" s="49"/>
      <c r="C240" s="50"/>
      <c r="D240" s="39"/>
      <c r="E240" s="50"/>
      <c r="F240" s="39"/>
      <c r="G240" s="40"/>
    </row>
    <row r="241" spans="1:7" x14ac:dyDescent="0.25">
      <c r="A241" s="49"/>
      <c r="C241" s="50"/>
      <c r="D241" s="39"/>
      <c r="E241" s="50"/>
      <c r="F241" s="39"/>
      <c r="G241" s="40"/>
    </row>
    <row r="242" spans="1:7" x14ac:dyDescent="0.25">
      <c r="A242" s="49"/>
      <c r="C242" s="50"/>
      <c r="D242" s="39"/>
      <c r="E242" s="50"/>
      <c r="F242" s="39"/>
      <c r="G242" s="40"/>
    </row>
    <row r="243" spans="1:7" x14ac:dyDescent="0.25">
      <c r="A243" s="49"/>
      <c r="C243" s="50"/>
      <c r="D243" s="39"/>
      <c r="E243" s="50"/>
      <c r="F243" s="39"/>
      <c r="G243" s="40"/>
    </row>
    <row r="244" spans="1:7" x14ac:dyDescent="0.25">
      <c r="A244" s="49"/>
      <c r="C244" s="50"/>
      <c r="D244" s="39"/>
      <c r="E244" s="50"/>
      <c r="F244" s="39"/>
      <c r="G244" s="40"/>
    </row>
    <row r="245" spans="1:7" x14ac:dyDescent="0.25">
      <c r="A245" s="49"/>
      <c r="C245" s="50"/>
      <c r="D245" s="39"/>
      <c r="E245" s="50"/>
      <c r="F245" s="39"/>
      <c r="G245" s="40"/>
    </row>
    <row r="246" spans="1:7" x14ac:dyDescent="0.25">
      <c r="A246" s="49"/>
      <c r="C246" s="50"/>
      <c r="D246" s="39"/>
      <c r="E246" s="50"/>
      <c r="F246" s="39"/>
      <c r="G246" s="40"/>
    </row>
    <row r="247" spans="1:7" x14ac:dyDescent="0.25">
      <c r="A247" s="49"/>
      <c r="C247" s="50"/>
      <c r="D247" s="39"/>
      <c r="E247" s="50"/>
      <c r="F247" s="39"/>
      <c r="G247" s="40"/>
    </row>
    <row r="248" spans="1:7" x14ac:dyDescent="0.25">
      <c r="A248" s="49"/>
      <c r="C248" s="50"/>
      <c r="D248" s="39"/>
      <c r="E248" s="50"/>
      <c r="F248" s="39"/>
      <c r="G248" s="40"/>
    </row>
    <row r="249" spans="1:7" x14ac:dyDescent="0.25">
      <c r="A249" s="49"/>
      <c r="C249" s="50"/>
      <c r="D249" s="39"/>
      <c r="E249" s="50"/>
      <c r="F249" s="39"/>
      <c r="G249" s="40"/>
    </row>
    <row r="250" spans="1:7" x14ac:dyDescent="0.25">
      <c r="A250" s="49"/>
      <c r="C250" s="50"/>
      <c r="D250" s="39"/>
      <c r="E250" s="50"/>
      <c r="F250" s="39"/>
      <c r="G250" s="40"/>
    </row>
    <row r="251" spans="1:7" x14ac:dyDescent="0.25">
      <c r="A251" s="49"/>
      <c r="C251" s="50"/>
      <c r="D251" s="39"/>
      <c r="E251" s="50"/>
      <c r="F251" s="39"/>
      <c r="G251" s="40"/>
    </row>
    <row r="252" spans="1:7" x14ac:dyDescent="0.25">
      <c r="A252" s="49"/>
      <c r="C252" s="50"/>
      <c r="D252" s="39"/>
      <c r="E252" s="50"/>
      <c r="F252" s="39"/>
      <c r="G252" s="40"/>
    </row>
    <row r="253" spans="1:7" x14ac:dyDescent="0.25">
      <c r="A253" s="49"/>
      <c r="C253" s="50"/>
      <c r="D253" s="39"/>
      <c r="E253" s="50"/>
      <c r="F253" s="39"/>
      <c r="G253" s="40"/>
    </row>
    <row r="254" spans="1:7" x14ac:dyDescent="0.25">
      <c r="A254" s="49"/>
      <c r="C254" s="50"/>
      <c r="D254" s="39"/>
      <c r="E254" s="50"/>
      <c r="F254" s="39"/>
      <c r="G254" s="40"/>
    </row>
    <row r="255" spans="1:7" x14ac:dyDescent="0.25">
      <c r="A255" s="49"/>
      <c r="C255" s="50"/>
      <c r="D255" s="39"/>
      <c r="E255" s="50"/>
      <c r="F255" s="39"/>
      <c r="G255" s="40"/>
    </row>
    <row r="256" spans="1:7" x14ac:dyDescent="0.25">
      <c r="A256" s="49"/>
      <c r="C256" s="50"/>
      <c r="D256" s="39"/>
      <c r="E256" s="50"/>
      <c r="F256" s="39"/>
      <c r="G256" s="40"/>
    </row>
    <row r="257" spans="1:7" x14ac:dyDescent="0.25">
      <c r="A257" s="49"/>
      <c r="C257" s="50"/>
      <c r="D257" s="39"/>
      <c r="E257" s="50"/>
      <c r="F257" s="39"/>
      <c r="G257" s="40"/>
    </row>
    <row r="258" spans="1:7" x14ac:dyDescent="0.25">
      <c r="A258" s="49"/>
      <c r="C258" s="50"/>
      <c r="D258" s="39"/>
      <c r="E258" s="50"/>
      <c r="F258" s="39"/>
      <c r="G258" s="40"/>
    </row>
    <row r="259" spans="1:7" x14ac:dyDescent="0.25">
      <c r="A259" s="49"/>
      <c r="C259" s="50"/>
      <c r="D259" s="39"/>
      <c r="E259" s="50"/>
      <c r="F259" s="39"/>
      <c r="G259" s="40"/>
    </row>
    <row r="260" spans="1:7" x14ac:dyDescent="0.25">
      <c r="A260" s="49"/>
      <c r="C260" s="50"/>
      <c r="D260" s="39"/>
      <c r="E260" s="50"/>
      <c r="F260" s="39"/>
      <c r="G260" s="40"/>
    </row>
    <row r="261" spans="1:7" x14ac:dyDescent="0.25">
      <c r="A261" s="49"/>
      <c r="C261" s="50"/>
      <c r="D261" s="39"/>
      <c r="E261" s="50"/>
      <c r="F261" s="39"/>
      <c r="G261" s="40"/>
    </row>
    <row r="262" spans="1:7" x14ac:dyDescent="0.25">
      <c r="A262" s="49"/>
      <c r="C262" s="50"/>
      <c r="D262" s="39"/>
      <c r="E262" s="50"/>
      <c r="F262" s="39"/>
      <c r="G262" s="40"/>
    </row>
    <row r="263" spans="1:7" x14ac:dyDescent="0.25">
      <c r="A263" s="49"/>
      <c r="C263" s="50"/>
      <c r="D263" s="39"/>
      <c r="E263" s="50"/>
      <c r="F263" s="39"/>
      <c r="G263" s="40"/>
    </row>
    <row r="264" spans="1:7" x14ac:dyDescent="0.25">
      <c r="A264" s="49"/>
      <c r="C264" s="50"/>
      <c r="D264" s="39"/>
      <c r="E264" s="50"/>
      <c r="F264" s="39"/>
      <c r="G264" s="40"/>
    </row>
    <row r="265" spans="1:7" x14ac:dyDescent="0.25">
      <c r="A265" s="49"/>
      <c r="C265" s="50"/>
      <c r="D265" s="39"/>
      <c r="E265" s="50"/>
      <c r="F265" s="39"/>
      <c r="G265" s="40"/>
    </row>
    <row r="266" spans="1:7" x14ac:dyDescent="0.25">
      <c r="A266" s="49"/>
      <c r="C266" s="50"/>
      <c r="D266" s="39"/>
      <c r="E266" s="50"/>
      <c r="F266" s="39"/>
      <c r="G266" s="40"/>
    </row>
    <row r="267" spans="1:7" x14ac:dyDescent="0.25">
      <c r="A267" s="49"/>
      <c r="C267" s="50"/>
      <c r="D267" s="39"/>
      <c r="E267" s="50"/>
      <c r="F267" s="39"/>
      <c r="G267" s="40"/>
    </row>
    <row r="268" spans="1:7" x14ac:dyDescent="0.25">
      <c r="A268" s="49"/>
      <c r="C268" s="50"/>
      <c r="D268" s="39"/>
      <c r="E268" s="50"/>
      <c r="F268" s="39"/>
      <c r="G268" s="40"/>
    </row>
    <row r="269" spans="1:7" x14ac:dyDescent="0.25">
      <c r="A269" s="49"/>
      <c r="C269" s="50"/>
      <c r="D269" s="39"/>
      <c r="E269" s="50"/>
      <c r="F269" s="39"/>
      <c r="G269" s="40"/>
    </row>
    <row r="270" spans="1:7" x14ac:dyDescent="0.25">
      <c r="A270" s="49"/>
      <c r="C270" s="50"/>
      <c r="D270" s="39"/>
      <c r="E270" s="50"/>
      <c r="F270" s="39"/>
      <c r="G270" s="40"/>
    </row>
    <row r="271" spans="1:7" x14ac:dyDescent="0.25">
      <c r="A271" s="49"/>
      <c r="C271" s="50"/>
      <c r="D271" s="39"/>
      <c r="E271" s="50"/>
      <c r="F271" s="39"/>
      <c r="G271" s="40"/>
    </row>
    <row r="272" spans="1:7" x14ac:dyDescent="0.25">
      <c r="A272" s="49"/>
      <c r="C272" s="50"/>
      <c r="D272" s="39"/>
      <c r="E272" s="50"/>
      <c r="F272" s="39"/>
      <c r="G272" s="40"/>
    </row>
    <row r="273" spans="1:7" x14ac:dyDescent="0.25">
      <c r="A273" s="49"/>
      <c r="C273" s="50"/>
      <c r="D273" s="39"/>
      <c r="E273" s="50"/>
      <c r="F273" s="39"/>
      <c r="G273" s="40"/>
    </row>
    <row r="274" spans="1:7" x14ac:dyDescent="0.25">
      <c r="A274" s="49"/>
      <c r="C274" s="50"/>
      <c r="D274" s="39"/>
      <c r="E274" s="50"/>
      <c r="F274" s="39"/>
      <c r="G274" s="40"/>
    </row>
    <row r="275" spans="1:7" x14ac:dyDescent="0.25">
      <c r="A275" s="49"/>
      <c r="C275" s="50"/>
      <c r="D275" s="39"/>
      <c r="E275" s="50"/>
      <c r="F275" s="39"/>
      <c r="G275" s="40"/>
    </row>
    <row r="276" spans="1:7" x14ac:dyDescent="0.25">
      <c r="A276" s="49"/>
      <c r="C276" s="50"/>
      <c r="D276" s="39"/>
      <c r="E276" s="50"/>
      <c r="F276" s="39"/>
      <c r="G276" s="40"/>
    </row>
    <row r="277" spans="1:7" x14ac:dyDescent="0.25">
      <c r="A277" s="49"/>
      <c r="C277" s="50"/>
      <c r="D277" s="39"/>
      <c r="E277" s="50"/>
      <c r="F277" s="39"/>
      <c r="G277" s="40"/>
    </row>
    <row r="278" spans="1:7" x14ac:dyDescent="0.25">
      <c r="A278" s="49"/>
      <c r="C278" s="50"/>
      <c r="D278" s="39"/>
      <c r="E278" s="50"/>
      <c r="F278" s="39"/>
      <c r="G278" s="40"/>
    </row>
    <row r="279" spans="1:7" x14ac:dyDescent="0.25">
      <c r="A279" s="49"/>
      <c r="C279" s="50"/>
      <c r="D279" s="39"/>
      <c r="E279" s="50"/>
      <c r="F279" s="39"/>
      <c r="G279" s="40"/>
    </row>
    <row r="280" spans="1:7" x14ac:dyDescent="0.25">
      <c r="A280" s="49"/>
      <c r="C280" s="50"/>
      <c r="D280" s="39"/>
      <c r="E280" s="50"/>
      <c r="F280" s="39"/>
      <c r="G280" s="40"/>
    </row>
    <row r="281" spans="1:7" x14ac:dyDescent="0.25">
      <c r="A281" s="49"/>
      <c r="C281" s="50"/>
      <c r="D281" s="39"/>
      <c r="E281" s="50"/>
      <c r="F281" s="39"/>
      <c r="G281" s="40"/>
    </row>
    <row r="282" spans="1:7" x14ac:dyDescent="0.25">
      <c r="A282" s="49"/>
      <c r="C282" s="50"/>
      <c r="D282" s="39"/>
      <c r="E282" s="50"/>
      <c r="F282" s="39"/>
      <c r="G282" s="40"/>
    </row>
    <row r="283" spans="1:7" x14ac:dyDescent="0.25">
      <c r="A283" s="49"/>
      <c r="C283" s="50"/>
      <c r="D283" s="39"/>
      <c r="E283" s="50"/>
      <c r="F283" s="39"/>
      <c r="G283" s="40"/>
    </row>
    <row r="284" spans="1:7" x14ac:dyDescent="0.25">
      <c r="A284" s="49"/>
      <c r="C284" s="50"/>
      <c r="D284" s="39"/>
      <c r="E284" s="50"/>
      <c r="F284" s="39"/>
      <c r="G284" s="40"/>
    </row>
    <row r="285" spans="1:7" x14ac:dyDescent="0.25">
      <c r="A285" s="49"/>
      <c r="C285" s="50"/>
      <c r="D285" s="39"/>
      <c r="E285" s="50"/>
      <c r="F285" s="39"/>
      <c r="G285" s="40"/>
    </row>
    <row r="286" spans="1:7" x14ac:dyDescent="0.25">
      <c r="A286" s="49"/>
      <c r="C286" s="50"/>
      <c r="D286" s="39"/>
      <c r="E286" s="50"/>
      <c r="F286" s="39"/>
      <c r="G286" s="40"/>
    </row>
    <row r="287" spans="1:7" x14ac:dyDescent="0.25">
      <c r="A287" s="49"/>
      <c r="C287" s="50"/>
      <c r="D287" s="39"/>
      <c r="E287" s="50"/>
      <c r="F287" s="39"/>
      <c r="G287" s="40"/>
    </row>
    <row r="288" spans="1:7" x14ac:dyDescent="0.25">
      <c r="A288" s="49"/>
      <c r="C288" s="50"/>
      <c r="D288" s="39"/>
      <c r="E288" s="50"/>
      <c r="F288" s="39"/>
      <c r="G288" s="40"/>
    </row>
    <row r="289" spans="1:7" x14ac:dyDescent="0.25">
      <c r="A289" s="49"/>
      <c r="C289" s="50"/>
      <c r="D289" s="39"/>
      <c r="E289" s="50"/>
      <c r="F289" s="39"/>
      <c r="G289" s="40"/>
    </row>
    <row r="290" spans="1:7" x14ac:dyDescent="0.25">
      <c r="A290" s="49"/>
      <c r="C290" s="50"/>
      <c r="D290" s="39"/>
      <c r="E290" s="50"/>
      <c r="F290" s="39"/>
      <c r="G290" s="40"/>
    </row>
    <row r="291" spans="1:7" x14ac:dyDescent="0.25">
      <c r="A291" s="49"/>
      <c r="C291" s="50"/>
      <c r="D291" s="39"/>
      <c r="E291" s="50"/>
      <c r="F291" s="39"/>
      <c r="G291" s="40"/>
    </row>
    <row r="292" spans="1:7" x14ac:dyDescent="0.25">
      <c r="A292" s="49"/>
      <c r="C292" s="50"/>
      <c r="D292" s="39"/>
      <c r="E292" s="50"/>
      <c r="F292" s="39"/>
      <c r="G292" s="40"/>
    </row>
    <row r="293" spans="1:7" x14ac:dyDescent="0.25">
      <c r="A293" s="49"/>
      <c r="C293" s="50"/>
      <c r="D293" s="39"/>
      <c r="E293" s="50"/>
      <c r="F293" s="39"/>
      <c r="G293" s="40"/>
    </row>
    <row r="294" spans="1:7" x14ac:dyDescent="0.25">
      <c r="A294" s="49"/>
      <c r="C294" s="50"/>
      <c r="D294" s="39"/>
      <c r="E294" s="50"/>
      <c r="F294" s="39"/>
      <c r="G294" s="40"/>
    </row>
    <row r="295" spans="1:7" x14ac:dyDescent="0.25">
      <c r="A295" s="49"/>
      <c r="C295" s="50"/>
      <c r="D295" s="39"/>
      <c r="E295" s="50"/>
      <c r="F295" s="39"/>
      <c r="G295" s="40"/>
    </row>
    <row r="296" spans="1:7" x14ac:dyDescent="0.25">
      <c r="A296" s="49"/>
      <c r="C296" s="50"/>
      <c r="D296" s="39"/>
      <c r="E296" s="50"/>
      <c r="F296" s="39"/>
      <c r="G296" s="40"/>
    </row>
    <row r="297" spans="1:7" x14ac:dyDescent="0.25">
      <c r="A297" s="49"/>
      <c r="C297" s="50"/>
      <c r="D297" s="39"/>
      <c r="E297" s="50"/>
      <c r="F297" s="39"/>
      <c r="G297" s="40"/>
    </row>
    <row r="298" spans="1:7" x14ac:dyDescent="0.25">
      <c r="A298" s="49"/>
      <c r="C298" s="50"/>
      <c r="D298" s="39"/>
      <c r="E298" s="50"/>
      <c r="F298" s="39"/>
      <c r="G298" s="40"/>
    </row>
    <row r="299" spans="1:7" x14ac:dyDescent="0.25">
      <c r="A299" s="49"/>
      <c r="C299" s="50"/>
      <c r="D299" s="39"/>
      <c r="E299" s="50"/>
      <c r="F299" s="39"/>
      <c r="G299" s="40"/>
    </row>
    <row r="300" spans="1:7" x14ac:dyDescent="0.25">
      <c r="A300" s="49"/>
      <c r="C300" s="50"/>
      <c r="D300" s="39"/>
      <c r="E300" s="50"/>
      <c r="F300" s="39"/>
      <c r="G300" s="40"/>
    </row>
    <row r="301" spans="1:7" x14ac:dyDescent="0.25">
      <c r="A301" s="49"/>
      <c r="C301" s="50"/>
      <c r="D301" s="39"/>
      <c r="E301" s="50"/>
      <c r="F301" s="39"/>
      <c r="G301" s="40"/>
    </row>
    <row r="302" spans="1:7" x14ac:dyDescent="0.25">
      <c r="A302" s="49"/>
      <c r="C302" s="50"/>
      <c r="D302" s="39"/>
      <c r="E302" s="50"/>
      <c r="F302" s="39"/>
      <c r="G302" s="40"/>
    </row>
    <row r="303" spans="1:7" x14ac:dyDescent="0.25">
      <c r="A303" s="49"/>
      <c r="C303" s="50"/>
      <c r="D303" s="39"/>
      <c r="E303" s="50"/>
      <c r="F303" s="39"/>
      <c r="G303" s="40"/>
    </row>
    <row r="304" spans="1:7" x14ac:dyDescent="0.25">
      <c r="A304" s="49"/>
      <c r="C304" s="50"/>
      <c r="D304" s="39"/>
      <c r="E304" s="50"/>
      <c r="F304" s="39"/>
      <c r="G304" s="40"/>
    </row>
    <row r="305" spans="1:7" x14ac:dyDescent="0.25">
      <c r="A305" s="49"/>
      <c r="C305" s="50"/>
      <c r="D305" s="39"/>
      <c r="E305" s="50"/>
      <c r="F305" s="39"/>
      <c r="G305" s="40"/>
    </row>
    <row r="306" spans="1:7" x14ac:dyDescent="0.25">
      <c r="A306" s="49"/>
      <c r="C306" s="50"/>
      <c r="D306" s="39"/>
      <c r="E306" s="50"/>
      <c r="F306" s="39"/>
      <c r="G306" s="40"/>
    </row>
    <row r="307" spans="1:7" x14ac:dyDescent="0.25">
      <c r="A307" s="49"/>
      <c r="C307" s="50"/>
      <c r="D307" s="39"/>
      <c r="E307" s="50"/>
      <c r="F307" s="39"/>
      <c r="G307" s="40"/>
    </row>
    <row r="308" spans="1:7" x14ac:dyDescent="0.25">
      <c r="A308" s="49"/>
      <c r="C308" s="50"/>
      <c r="D308" s="39"/>
      <c r="E308" s="50"/>
      <c r="F308" s="39"/>
      <c r="G308" s="40"/>
    </row>
    <row r="309" spans="1:7" x14ac:dyDescent="0.25">
      <c r="A309" s="49"/>
      <c r="C309" s="50"/>
      <c r="D309" s="39"/>
      <c r="E309" s="50"/>
      <c r="F309" s="39"/>
      <c r="G309" s="40"/>
    </row>
    <row r="310" spans="1:7" x14ac:dyDescent="0.25">
      <c r="A310" s="49"/>
      <c r="C310" s="50"/>
      <c r="D310" s="39"/>
      <c r="E310" s="50"/>
      <c r="F310" s="39"/>
      <c r="G310" s="40"/>
    </row>
    <row r="311" spans="1:7" x14ac:dyDescent="0.25">
      <c r="A311" s="49"/>
      <c r="C311" s="50"/>
      <c r="D311" s="39"/>
      <c r="E311" s="50"/>
      <c r="F311" s="39"/>
      <c r="G311" s="40"/>
    </row>
    <row r="312" spans="1:7" x14ac:dyDescent="0.25">
      <c r="A312" s="49"/>
      <c r="C312" s="50"/>
      <c r="D312" s="39"/>
      <c r="E312" s="50"/>
      <c r="F312" s="39"/>
      <c r="G312" s="40"/>
    </row>
    <row r="313" spans="1:7" x14ac:dyDescent="0.25">
      <c r="A313" s="49"/>
      <c r="C313" s="50"/>
      <c r="D313" s="39"/>
      <c r="E313" s="50"/>
      <c r="F313" s="39"/>
      <c r="G313" s="40"/>
    </row>
    <row r="314" spans="1:7" x14ac:dyDescent="0.25">
      <c r="A314" s="49"/>
      <c r="C314" s="50"/>
      <c r="D314" s="39"/>
      <c r="E314" s="50"/>
      <c r="F314" s="39"/>
      <c r="G314" s="40"/>
    </row>
    <row r="315" spans="1:7" x14ac:dyDescent="0.25">
      <c r="A315" s="49"/>
      <c r="C315" s="50"/>
      <c r="D315" s="39"/>
      <c r="E315" s="50"/>
      <c r="F315" s="39"/>
      <c r="G315" s="40"/>
    </row>
    <row r="316" spans="1:7" x14ac:dyDescent="0.25">
      <c r="A316" s="49"/>
      <c r="C316" s="50"/>
      <c r="D316" s="39"/>
      <c r="E316" s="50"/>
      <c r="F316" s="39"/>
      <c r="G316" s="40"/>
    </row>
    <row r="317" spans="1:7" x14ac:dyDescent="0.25">
      <c r="A317" s="49"/>
      <c r="C317" s="50"/>
      <c r="D317" s="39"/>
      <c r="E317" s="50"/>
      <c r="F317" s="39"/>
      <c r="G317" s="40"/>
    </row>
    <row r="318" spans="1:7" x14ac:dyDescent="0.25">
      <c r="A318" s="49"/>
      <c r="C318" s="50"/>
      <c r="D318" s="39"/>
      <c r="E318" s="50"/>
      <c r="F318" s="39"/>
      <c r="G318" s="40"/>
    </row>
    <row r="319" spans="1:7" x14ac:dyDescent="0.25">
      <c r="A319" s="49"/>
      <c r="C319" s="50"/>
      <c r="D319" s="39"/>
      <c r="E319" s="50"/>
      <c r="F319" s="39"/>
      <c r="G319" s="40"/>
    </row>
    <row r="320" spans="1:7" x14ac:dyDescent="0.25">
      <c r="A320" s="49"/>
      <c r="C320" s="50"/>
      <c r="D320" s="39"/>
      <c r="E320" s="50"/>
      <c r="F320" s="39"/>
      <c r="G320" s="40"/>
    </row>
    <row r="321" spans="1:7" x14ac:dyDescent="0.25">
      <c r="A321" s="49"/>
      <c r="C321" s="50"/>
      <c r="D321" s="39"/>
      <c r="E321" s="50"/>
      <c r="F321" s="39"/>
      <c r="G321" s="40"/>
    </row>
    <row r="322" spans="1:7" x14ac:dyDescent="0.25">
      <c r="A322" s="49"/>
      <c r="C322" s="50"/>
      <c r="D322" s="39"/>
      <c r="E322" s="50"/>
      <c r="F322" s="39"/>
      <c r="G322" s="40"/>
    </row>
    <row r="323" spans="1:7" x14ac:dyDescent="0.25">
      <c r="A323" s="49"/>
      <c r="C323" s="50"/>
      <c r="D323" s="39"/>
      <c r="E323" s="50"/>
      <c r="F323" s="39"/>
      <c r="G323" s="40"/>
    </row>
    <row r="324" spans="1:7" x14ac:dyDescent="0.25">
      <c r="A324" s="49"/>
      <c r="C324" s="50"/>
      <c r="D324" s="39"/>
      <c r="E324" s="50"/>
      <c r="F324" s="39"/>
      <c r="G324" s="40"/>
    </row>
    <row r="325" spans="1:7" x14ac:dyDescent="0.25">
      <c r="A325" s="49"/>
      <c r="C325" s="50"/>
      <c r="D325" s="39"/>
      <c r="E325" s="50"/>
      <c r="F325" s="39"/>
      <c r="G325" s="40"/>
    </row>
    <row r="326" spans="1:7" x14ac:dyDescent="0.25">
      <c r="A326" s="49"/>
      <c r="C326" s="50"/>
      <c r="D326" s="39"/>
      <c r="E326" s="50"/>
      <c r="F326" s="39"/>
      <c r="G326" s="40"/>
    </row>
    <row r="327" spans="1:7" x14ac:dyDescent="0.25">
      <c r="A327" s="49"/>
      <c r="C327" s="50"/>
      <c r="D327" s="39"/>
      <c r="E327" s="50"/>
      <c r="F327" s="39"/>
      <c r="G327" s="40"/>
    </row>
    <row r="328" spans="1:7" x14ac:dyDescent="0.25">
      <c r="A328" s="49"/>
      <c r="C328" s="50"/>
      <c r="D328" s="39"/>
      <c r="E328" s="50"/>
      <c r="F328" s="39"/>
      <c r="G328" s="40"/>
    </row>
    <row r="329" spans="1:7" x14ac:dyDescent="0.25">
      <c r="A329" s="49"/>
      <c r="C329" s="50"/>
      <c r="D329" s="39"/>
      <c r="E329" s="50"/>
      <c r="F329" s="39"/>
      <c r="G329" s="40"/>
    </row>
    <row r="330" spans="1:7" x14ac:dyDescent="0.25">
      <c r="A330" s="49"/>
      <c r="C330" s="50"/>
      <c r="D330" s="39"/>
      <c r="E330" s="50"/>
      <c r="F330" s="39"/>
      <c r="G330" s="40"/>
    </row>
    <row r="331" spans="1:7" x14ac:dyDescent="0.25">
      <c r="A331" s="49"/>
      <c r="C331" s="50"/>
      <c r="D331" s="39"/>
      <c r="E331" s="50"/>
      <c r="F331" s="39"/>
      <c r="G331" s="40"/>
    </row>
    <row r="332" spans="1:7" x14ac:dyDescent="0.25">
      <c r="A332" s="49"/>
      <c r="C332" s="50"/>
      <c r="D332" s="39"/>
      <c r="E332" s="50"/>
      <c r="F332" s="39"/>
      <c r="G332" s="40"/>
    </row>
    <row r="333" spans="1:7" x14ac:dyDescent="0.25">
      <c r="A333" s="49"/>
      <c r="C333" s="50"/>
      <c r="D333" s="39"/>
      <c r="E333" s="50"/>
      <c r="F333" s="39"/>
      <c r="G333" s="40"/>
    </row>
    <row r="334" spans="1:7" x14ac:dyDescent="0.25">
      <c r="A334" s="49"/>
      <c r="C334" s="50"/>
      <c r="D334" s="39"/>
      <c r="E334" s="50"/>
      <c r="F334" s="39"/>
      <c r="G334" s="40"/>
    </row>
    <row r="335" spans="1:7" x14ac:dyDescent="0.25">
      <c r="A335" s="49"/>
      <c r="C335" s="50"/>
      <c r="D335" s="39"/>
      <c r="E335" s="50"/>
      <c r="F335" s="39"/>
      <c r="G335" s="40"/>
    </row>
    <row r="336" spans="1:7" x14ac:dyDescent="0.25">
      <c r="A336" s="49"/>
      <c r="C336" s="50"/>
      <c r="D336" s="39"/>
      <c r="E336" s="50"/>
      <c r="F336" s="39"/>
      <c r="G336" s="40"/>
    </row>
    <row r="337" spans="1:7" x14ac:dyDescent="0.25">
      <c r="A337" s="49"/>
      <c r="C337" s="50"/>
      <c r="D337" s="39"/>
      <c r="E337" s="50"/>
      <c r="F337" s="39"/>
      <c r="G337" s="40"/>
    </row>
    <row r="338" spans="1:7" x14ac:dyDescent="0.25">
      <c r="A338" s="49"/>
      <c r="C338" s="50"/>
      <c r="D338" s="39"/>
      <c r="E338" s="50"/>
      <c r="F338" s="39"/>
      <c r="G338" s="40"/>
    </row>
    <row r="339" spans="1:7" x14ac:dyDescent="0.25">
      <c r="A339" s="49"/>
      <c r="C339" s="50"/>
      <c r="D339" s="39"/>
      <c r="E339" s="50"/>
      <c r="F339" s="39"/>
      <c r="G339" s="40"/>
    </row>
    <row r="340" spans="1:7" x14ac:dyDescent="0.25">
      <c r="A340" s="49"/>
      <c r="C340" s="50"/>
      <c r="D340" s="39"/>
      <c r="E340" s="50"/>
      <c r="F340" s="39"/>
      <c r="G340" s="40"/>
    </row>
    <row r="341" spans="1:7" x14ac:dyDescent="0.25">
      <c r="A341" s="49"/>
      <c r="C341" s="50"/>
      <c r="D341" s="39"/>
      <c r="E341" s="50"/>
      <c r="F341" s="39"/>
      <c r="G341" s="40"/>
    </row>
    <row r="342" spans="1:7" x14ac:dyDescent="0.25">
      <c r="A342" s="49"/>
      <c r="C342" s="50"/>
      <c r="D342" s="39"/>
      <c r="E342" s="50"/>
      <c r="F342" s="39"/>
      <c r="G342" s="40"/>
    </row>
    <row r="343" spans="1:7" x14ac:dyDescent="0.25">
      <c r="A343" s="49"/>
      <c r="C343" s="50"/>
      <c r="D343" s="39"/>
      <c r="E343" s="50"/>
      <c r="F343" s="39"/>
      <c r="G343" s="40"/>
    </row>
    <row r="344" spans="1:7" x14ac:dyDescent="0.25">
      <c r="A344" s="49"/>
      <c r="C344" s="50"/>
      <c r="D344" s="39"/>
      <c r="E344" s="50"/>
      <c r="F344" s="39"/>
      <c r="G344" s="40"/>
    </row>
    <row r="345" spans="1:7" x14ac:dyDescent="0.25">
      <c r="A345" s="49"/>
      <c r="C345" s="50"/>
      <c r="D345" s="39"/>
      <c r="E345" s="50"/>
      <c r="F345" s="39"/>
      <c r="G345" s="40"/>
    </row>
    <row r="346" spans="1:7" x14ac:dyDescent="0.25">
      <c r="A346" s="49"/>
      <c r="C346" s="50"/>
      <c r="D346" s="39"/>
      <c r="E346" s="50"/>
      <c r="F346" s="39"/>
      <c r="G346" s="40"/>
    </row>
    <row r="347" spans="1:7" x14ac:dyDescent="0.25">
      <c r="A347" s="49"/>
      <c r="C347" s="50"/>
      <c r="D347" s="39"/>
      <c r="E347" s="50"/>
      <c r="F347" s="39"/>
      <c r="G347" s="40"/>
    </row>
    <row r="348" spans="1:7" x14ac:dyDescent="0.25">
      <c r="A348" s="49"/>
      <c r="C348" s="50"/>
      <c r="D348" s="39"/>
      <c r="E348" s="50"/>
      <c r="F348" s="39"/>
      <c r="G348" s="40"/>
    </row>
    <row r="349" spans="1:7" x14ac:dyDescent="0.25">
      <c r="A349" s="49"/>
      <c r="C349" s="50"/>
      <c r="D349" s="39"/>
      <c r="E349" s="50"/>
      <c r="F349" s="39"/>
      <c r="G349" s="40"/>
    </row>
    <row r="350" spans="1:7" x14ac:dyDescent="0.25">
      <c r="A350" s="49"/>
      <c r="C350" s="50"/>
      <c r="D350" s="39"/>
      <c r="E350" s="50"/>
      <c r="F350" s="39"/>
      <c r="G350" s="40"/>
    </row>
    <row r="351" spans="1:7" x14ac:dyDescent="0.25">
      <c r="A351" s="49"/>
      <c r="C351" s="50"/>
      <c r="D351" s="39"/>
      <c r="E351" s="50"/>
      <c r="F351" s="39"/>
      <c r="G351" s="40"/>
    </row>
    <row r="352" spans="1:7" x14ac:dyDescent="0.25">
      <c r="A352" s="49"/>
      <c r="C352" s="50"/>
      <c r="D352" s="39"/>
      <c r="E352" s="50"/>
      <c r="F352" s="39"/>
      <c r="G352" s="40"/>
    </row>
    <row r="353" spans="1:7" x14ac:dyDescent="0.25">
      <c r="A353" s="49"/>
      <c r="C353" s="50"/>
      <c r="D353" s="39"/>
      <c r="E353" s="50"/>
      <c r="F353" s="39"/>
      <c r="G353" s="40"/>
    </row>
    <row r="354" spans="1:7" x14ac:dyDescent="0.25">
      <c r="A354" s="49"/>
      <c r="C354" s="50"/>
      <c r="D354" s="39"/>
      <c r="E354" s="50"/>
      <c r="F354" s="39"/>
      <c r="G354" s="40"/>
    </row>
    <row r="355" spans="1:7" x14ac:dyDescent="0.25">
      <c r="A355" s="49"/>
      <c r="C355" s="50"/>
      <c r="D355" s="39"/>
      <c r="E355" s="50"/>
      <c r="F355" s="39"/>
      <c r="G355" s="40"/>
    </row>
    <row r="356" spans="1:7" x14ac:dyDescent="0.25">
      <c r="A356" s="49"/>
      <c r="C356" s="50"/>
      <c r="D356" s="39"/>
      <c r="E356" s="50"/>
      <c r="F356" s="39"/>
      <c r="G356" s="40"/>
    </row>
    <row r="357" spans="1:7" x14ac:dyDescent="0.25">
      <c r="A357" s="49"/>
      <c r="C357" s="50"/>
      <c r="D357" s="39"/>
      <c r="E357" s="50"/>
      <c r="F357" s="39"/>
      <c r="G357" s="40"/>
    </row>
    <row r="358" spans="1:7" x14ac:dyDescent="0.25">
      <c r="A358" s="49"/>
      <c r="C358" s="50"/>
      <c r="D358" s="39"/>
      <c r="E358" s="50"/>
      <c r="F358" s="39"/>
      <c r="G358" s="40"/>
    </row>
    <row r="359" spans="1:7" x14ac:dyDescent="0.25">
      <c r="A359" s="49"/>
      <c r="C359" s="50"/>
      <c r="D359" s="39"/>
      <c r="E359" s="50"/>
      <c r="F359" s="39"/>
      <c r="G359" s="40"/>
    </row>
    <row r="360" spans="1:7" x14ac:dyDescent="0.25">
      <c r="A360" s="49"/>
      <c r="C360" s="50"/>
      <c r="D360" s="39"/>
      <c r="E360" s="50"/>
      <c r="F360" s="39"/>
      <c r="G360" s="40"/>
    </row>
    <row r="361" spans="1:7" x14ac:dyDescent="0.25">
      <c r="A361" s="49"/>
      <c r="C361" s="50"/>
      <c r="D361" s="39"/>
      <c r="E361" s="50"/>
      <c r="F361" s="39"/>
      <c r="G361" s="40"/>
    </row>
    <row r="362" spans="1:7" x14ac:dyDescent="0.25">
      <c r="A362" s="49"/>
      <c r="C362" s="50"/>
      <c r="D362" s="39"/>
      <c r="E362" s="50"/>
      <c r="F362" s="39"/>
      <c r="G362" s="40"/>
    </row>
    <row r="363" spans="1:7" x14ac:dyDescent="0.25">
      <c r="A363" s="49"/>
      <c r="C363" s="50"/>
      <c r="D363" s="39"/>
      <c r="E363" s="50"/>
      <c r="F363" s="39"/>
      <c r="G363" s="40"/>
    </row>
    <row r="364" spans="1:7" x14ac:dyDescent="0.25">
      <c r="A364" s="49"/>
      <c r="C364" s="50"/>
      <c r="D364" s="39"/>
      <c r="E364" s="50"/>
      <c r="F364" s="39"/>
      <c r="G364" s="40"/>
    </row>
    <row r="365" spans="1:7" x14ac:dyDescent="0.25">
      <c r="A365" s="49"/>
      <c r="C365" s="50"/>
      <c r="D365" s="39"/>
      <c r="E365" s="50"/>
      <c r="F365" s="39"/>
      <c r="G365" s="40"/>
    </row>
    <row r="366" spans="1:7" x14ac:dyDescent="0.25">
      <c r="A366" s="49"/>
      <c r="C366" s="50"/>
      <c r="D366" s="39"/>
      <c r="E366" s="50"/>
      <c r="F366" s="39"/>
      <c r="G366" s="40"/>
    </row>
    <row r="367" spans="1:7" x14ac:dyDescent="0.25">
      <c r="A367" s="49"/>
      <c r="C367" s="50"/>
      <c r="D367" s="39"/>
      <c r="E367" s="50"/>
      <c r="F367" s="39"/>
      <c r="G367" s="40"/>
    </row>
    <row r="368" spans="1:7" x14ac:dyDescent="0.25">
      <c r="A368" s="49"/>
      <c r="C368" s="50"/>
      <c r="D368" s="39"/>
      <c r="E368" s="50"/>
      <c r="F368" s="39"/>
      <c r="G368" s="40"/>
    </row>
    <row r="369" spans="1:7" x14ac:dyDescent="0.25">
      <c r="A369" s="49"/>
      <c r="C369" s="50"/>
      <c r="D369" s="39"/>
      <c r="E369" s="50"/>
      <c r="F369" s="39"/>
      <c r="G369" s="40"/>
    </row>
    <row r="370" spans="1:7" x14ac:dyDescent="0.25">
      <c r="A370" s="49"/>
      <c r="C370" s="50"/>
      <c r="D370" s="39"/>
      <c r="E370" s="50"/>
      <c r="F370" s="39"/>
      <c r="G370" s="40"/>
    </row>
    <row r="371" spans="1:7" x14ac:dyDescent="0.25">
      <c r="A371" s="49"/>
      <c r="C371" s="50"/>
      <c r="D371" s="39"/>
      <c r="E371" s="50"/>
      <c r="F371" s="39"/>
      <c r="G371" s="40"/>
    </row>
    <row r="372" spans="1:7" x14ac:dyDescent="0.25">
      <c r="A372" s="49"/>
      <c r="C372" s="50"/>
      <c r="D372" s="39"/>
      <c r="E372" s="50"/>
      <c r="F372" s="39"/>
      <c r="G372" s="40"/>
    </row>
    <row r="373" spans="1:7" x14ac:dyDescent="0.25">
      <c r="A373" s="49"/>
      <c r="C373" s="50"/>
      <c r="D373" s="39"/>
      <c r="E373" s="50"/>
      <c r="F373" s="39"/>
      <c r="G373" s="40"/>
    </row>
    <row r="374" spans="1:7" x14ac:dyDescent="0.25">
      <c r="A374" s="49"/>
      <c r="C374" s="50"/>
      <c r="D374" s="39"/>
      <c r="E374" s="50"/>
      <c r="F374" s="39"/>
      <c r="G374" s="40"/>
    </row>
    <row r="375" spans="1:7" x14ac:dyDescent="0.25">
      <c r="A375" s="49"/>
      <c r="C375" s="50"/>
      <c r="D375" s="39"/>
      <c r="E375" s="50"/>
      <c r="F375" s="39"/>
      <c r="G375" s="40"/>
    </row>
    <row r="376" spans="1:7" x14ac:dyDescent="0.25">
      <c r="A376" s="49"/>
      <c r="C376" s="50"/>
      <c r="D376" s="39"/>
      <c r="E376" s="50"/>
      <c r="F376" s="39"/>
      <c r="G376" s="40"/>
    </row>
    <row r="377" spans="1:7" x14ac:dyDescent="0.25">
      <c r="A377" s="49"/>
      <c r="C377" s="50"/>
      <c r="D377" s="39"/>
      <c r="E377" s="50"/>
      <c r="F377" s="39"/>
      <c r="G377" s="40"/>
    </row>
    <row r="378" spans="1:7" x14ac:dyDescent="0.25">
      <c r="A378" s="49"/>
      <c r="C378" s="50"/>
      <c r="D378" s="39"/>
      <c r="E378" s="50"/>
      <c r="F378" s="39"/>
      <c r="G378" s="40"/>
    </row>
    <row r="379" spans="1:7" x14ac:dyDescent="0.25">
      <c r="A379" s="49"/>
      <c r="C379" s="50"/>
      <c r="D379" s="39"/>
      <c r="E379" s="50"/>
      <c r="F379" s="39"/>
      <c r="G379" s="40"/>
    </row>
    <row r="380" spans="1:7" x14ac:dyDescent="0.25">
      <c r="A380" s="49"/>
      <c r="C380" s="50"/>
      <c r="D380" s="39"/>
      <c r="E380" s="50"/>
      <c r="F380" s="39"/>
      <c r="G380" s="40"/>
    </row>
    <row r="381" spans="1:7" x14ac:dyDescent="0.25">
      <c r="A381" s="49"/>
      <c r="C381" s="50"/>
      <c r="D381" s="39"/>
      <c r="E381" s="50"/>
      <c r="F381" s="39"/>
      <c r="G381" s="40"/>
    </row>
    <row r="382" spans="1:7" x14ac:dyDescent="0.25">
      <c r="A382" s="49"/>
      <c r="C382" s="50"/>
      <c r="D382" s="39"/>
      <c r="E382" s="50"/>
      <c r="F382" s="39"/>
      <c r="G382" s="40"/>
    </row>
    <row r="383" spans="1:7" x14ac:dyDescent="0.25">
      <c r="A383" s="49"/>
      <c r="C383" s="50"/>
      <c r="D383" s="39"/>
      <c r="E383" s="50"/>
      <c r="F383" s="39"/>
      <c r="G383" s="40"/>
    </row>
    <row r="384" spans="1:7" x14ac:dyDescent="0.25">
      <c r="A384" s="49"/>
      <c r="C384" s="50"/>
      <c r="D384" s="39"/>
      <c r="E384" s="50"/>
      <c r="F384" s="39"/>
      <c r="G384" s="40"/>
    </row>
    <row r="385" spans="1:7" x14ac:dyDescent="0.25">
      <c r="A385" s="49"/>
      <c r="C385" s="50"/>
      <c r="D385" s="39"/>
      <c r="E385" s="50"/>
      <c r="F385" s="39"/>
      <c r="G385" s="40"/>
    </row>
    <row r="386" spans="1:7" x14ac:dyDescent="0.25">
      <c r="A386" s="49"/>
      <c r="C386" s="50"/>
      <c r="D386" s="39"/>
      <c r="E386" s="50"/>
      <c r="F386" s="39"/>
      <c r="G386" s="40"/>
    </row>
    <row r="387" spans="1:7" x14ac:dyDescent="0.25">
      <c r="A387" s="49"/>
      <c r="C387" s="50"/>
      <c r="D387" s="39"/>
      <c r="E387" s="50"/>
      <c r="F387" s="39"/>
      <c r="G387" s="40"/>
    </row>
    <row r="388" spans="1:7" x14ac:dyDescent="0.25">
      <c r="A388" s="49"/>
      <c r="C388" s="50"/>
      <c r="D388" s="39"/>
      <c r="E388" s="50"/>
      <c r="F388" s="39"/>
      <c r="G388" s="40"/>
    </row>
    <row r="389" spans="1:7" x14ac:dyDescent="0.25">
      <c r="A389" s="49"/>
      <c r="C389" s="50"/>
      <c r="D389" s="39"/>
      <c r="E389" s="50"/>
      <c r="F389" s="39"/>
      <c r="G389" s="40"/>
    </row>
    <row r="390" spans="1:7" x14ac:dyDescent="0.25">
      <c r="A390" s="49"/>
      <c r="C390" s="50"/>
      <c r="D390" s="39"/>
      <c r="E390" s="50"/>
      <c r="F390" s="39"/>
      <c r="G390" s="40"/>
    </row>
    <row r="391" spans="1:7" x14ac:dyDescent="0.25">
      <c r="A391" s="49"/>
      <c r="C391" s="50"/>
      <c r="D391" s="39"/>
      <c r="E391" s="50"/>
      <c r="F391" s="39"/>
      <c r="G391" s="40"/>
    </row>
    <row r="392" spans="1:7" x14ac:dyDescent="0.25">
      <c r="A392" s="49"/>
      <c r="C392" s="50"/>
      <c r="D392" s="39"/>
      <c r="E392" s="50"/>
      <c r="F392" s="39"/>
      <c r="G392" s="40"/>
    </row>
    <row r="393" spans="1:7" x14ac:dyDescent="0.25">
      <c r="A393" s="49"/>
      <c r="C393" s="50"/>
      <c r="D393" s="39"/>
      <c r="E393" s="50"/>
      <c r="F393" s="39"/>
      <c r="G393" s="40"/>
    </row>
    <row r="394" spans="1:7" x14ac:dyDescent="0.25">
      <c r="A394" s="49"/>
      <c r="C394" s="50"/>
      <c r="D394" s="39"/>
      <c r="E394" s="50"/>
      <c r="F394" s="39"/>
      <c r="G394" s="40"/>
    </row>
    <row r="395" spans="1:7" x14ac:dyDescent="0.25">
      <c r="A395" s="49"/>
      <c r="C395" s="50"/>
      <c r="D395" s="39"/>
      <c r="E395" s="50"/>
      <c r="F395" s="39"/>
      <c r="G395" s="40"/>
    </row>
    <row r="396" spans="1:7" x14ac:dyDescent="0.25">
      <c r="A396" s="49"/>
      <c r="C396" s="50"/>
      <c r="D396" s="39"/>
      <c r="E396" s="50"/>
      <c r="F396" s="39"/>
      <c r="G396" s="40"/>
    </row>
    <row r="397" spans="1:7" x14ac:dyDescent="0.25">
      <c r="A397" s="49"/>
      <c r="C397" s="50"/>
      <c r="D397" s="39"/>
      <c r="E397" s="50"/>
      <c r="F397" s="39"/>
      <c r="G397" s="40"/>
    </row>
    <row r="398" spans="1:7" x14ac:dyDescent="0.25">
      <c r="A398" s="49"/>
      <c r="C398" s="50"/>
      <c r="D398" s="39"/>
      <c r="E398" s="50"/>
      <c r="F398" s="39"/>
      <c r="G398" s="40"/>
    </row>
    <row r="399" spans="1:7" x14ac:dyDescent="0.25">
      <c r="A399" s="49"/>
      <c r="C399" s="50"/>
      <c r="D399" s="39"/>
      <c r="E399" s="50"/>
      <c r="F399" s="39"/>
      <c r="G399" s="40"/>
    </row>
    <row r="400" spans="1:7" x14ac:dyDescent="0.25">
      <c r="A400" s="49"/>
      <c r="C400" s="50"/>
      <c r="D400" s="39"/>
      <c r="E400" s="50"/>
      <c r="F400" s="39"/>
      <c r="G400" s="40"/>
    </row>
    <row r="401" spans="1:7" x14ac:dyDescent="0.25">
      <c r="A401" s="49"/>
      <c r="C401" s="50"/>
      <c r="D401" s="39"/>
      <c r="E401" s="50"/>
      <c r="F401" s="39"/>
      <c r="G401" s="40"/>
    </row>
    <row r="402" spans="1:7" x14ac:dyDescent="0.25">
      <c r="A402" s="49"/>
      <c r="C402" s="50"/>
      <c r="D402" s="39"/>
      <c r="E402" s="50"/>
      <c r="F402" s="39"/>
      <c r="G402" s="40"/>
    </row>
    <row r="403" spans="1:7" x14ac:dyDescent="0.25">
      <c r="A403" s="49"/>
      <c r="C403" s="50"/>
      <c r="D403" s="39"/>
      <c r="E403" s="50"/>
      <c r="F403" s="39"/>
      <c r="G403" s="40"/>
    </row>
    <row r="404" spans="1:7" x14ac:dyDescent="0.25">
      <c r="A404" s="49"/>
      <c r="C404" s="50"/>
      <c r="D404" s="39"/>
      <c r="E404" s="50"/>
      <c r="F404" s="39"/>
      <c r="G404" s="40"/>
    </row>
    <row r="405" spans="1:7" x14ac:dyDescent="0.25">
      <c r="A405" s="49"/>
      <c r="C405" s="50"/>
      <c r="D405" s="39"/>
      <c r="E405" s="50"/>
      <c r="F405" s="39"/>
      <c r="G405" s="40"/>
    </row>
    <row r="406" spans="1:7" x14ac:dyDescent="0.25">
      <c r="A406" s="49"/>
      <c r="C406" s="50"/>
      <c r="D406" s="39"/>
      <c r="E406" s="50"/>
      <c r="F406" s="39"/>
      <c r="G406" s="40"/>
    </row>
    <row r="407" spans="1:7" x14ac:dyDescent="0.25">
      <c r="A407" s="49"/>
      <c r="C407" s="50"/>
      <c r="D407" s="39"/>
      <c r="E407" s="50"/>
      <c r="F407" s="39"/>
      <c r="G407" s="40"/>
    </row>
    <row r="408" spans="1:7" x14ac:dyDescent="0.25">
      <c r="A408" s="49"/>
      <c r="C408" s="50"/>
      <c r="D408" s="39"/>
      <c r="E408" s="50"/>
      <c r="F408" s="39"/>
      <c r="G408" s="40"/>
    </row>
    <row r="409" spans="1:7" x14ac:dyDescent="0.25">
      <c r="A409" s="49"/>
      <c r="C409" s="50"/>
      <c r="D409" s="39"/>
      <c r="E409" s="50"/>
      <c r="F409" s="39"/>
      <c r="G409" s="40"/>
    </row>
    <row r="410" spans="1:7" x14ac:dyDescent="0.25">
      <c r="A410" s="49"/>
      <c r="C410" s="50"/>
      <c r="D410" s="39"/>
      <c r="E410" s="50"/>
      <c r="F410" s="39"/>
      <c r="G410" s="40"/>
    </row>
    <row r="411" spans="1:7" x14ac:dyDescent="0.25">
      <c r="A411" s="49"/>
      <c r="C411" s="50"/>
      <c r="D411" s="39"/>
      <c r="E411" s="50"/>
      <c r="F411" s="39"/>
      <c r="G411" s="40"/>
    </row>
    <row r="412" spans="1:7" x14ac:dyDescent="0.25">
      <c r="A412" s="49"/>
      <c r="C412" s="50"/>
      <c r="D412" s="39"/>
      <c r="E412" s="50"/>
      <c r="F412" s="39"/>
      <c r="G412" s="40"/>
    </row>
    <row r="413" spans="1:7" x14ac:dyDescent="0.25">
      <c r="A413" s="49"/>
      <c r="C413" s="50"/>
      <c r="D413" s="39"/>
      <c r="E413" s="50"/>
      <c r="F413" s="39"/>
      <c r="G413" s="40"/>
    </row>
    <row r="414" spans="1:7" x14ac:dyDescent="0.25">
      <c r="A414" s="49"/>
      <c r="C414" s="50"/>
      <c r="D414" s="39"/>
      <c r="E414" s="50"/>
      <c r="F414" s="39"/>
      <c r="G414" s="40"/>
    </row>
    <row r="415" spans="1:7" x14ac:dyDescent="0.25">
      <c r="A415" s="49"/>
      <c r="C415" s="50"/>
      <c r="D415" s="39"/>
      <c r="E415" s="50"/>
      <c r="F415" s="39"/>
      <c r="G415" s="40"/>
    </row>
    <row r="416" spans="1:7" x14ac:dyDescent="0.25">
      <c r="A416" s="49"/>
      <c r="C416" s="50"/>
      <c r="D416" s="39"/>
      <c r="E416" s="50"/>
      <c r="F416" s="39"/>
      <c r="G416" s="40"/>
    </row>
    <row r="417" spans="1:7" x14ac:dyDescent="0.25">
      <c r="A417" s="49"/>
      <c r="C417" s="50"/>
      <c r="D417" s="39"/>
      <c r="E417" s="50"/>
      <c r="F417" s="39"/>
      <c r="G417" s="40"/>
    </row>
    <row r="418" spans="1:7" x14ac:dyDescent="0.25">
      <c r="A418" s="49"/>
      <c r="C418" s="50"/>
      <c r="D418" s="39"/>
      <c r="E418" s="50"/>
      <c r="F418" s="39"/>
      <c r="G418" s="40"/>
    </row>
    <row r="419" spans="1:7" x14ac:dyDescent="0.25">
      <c r="A419" s="49"/>
      <c r="C419" s="50"/>
      <c r="D419" s="39"/>
      <c r="E419" s="50"/>
      <c r="F419" s="39"/>
      <c r="G419" s="40"/>
    </row>
    <row r="420" spans="1:7" x14ac:dyDescent="0.25">
      <c r="A420" s="49"/>
      <c r="C420" s="50"/>
      <c r="D420" s="39"/>
      <c r="E420" s="50"/>
      <c r="F420" s="39"/>
      <c r="G420" s="40"/>
    </row>
    <row r="421" spans="1:7" x14ac:dyDescent="0.25">
      <c r="A421" s="49"/>
      <c r="C421" s="50"/>
      <c r="D421" s="39"/>
      <c r="E421" s="50"/>
      <c r="F421" s="39"/>
      <c r="G421" s="40"/>
    </row>
    <row r="422" spans="1:7" x14ac:dyDescent="0.25">
      <c r="A422" s="49"/>
      <c r="C422" s="50"/>
      <c r="D422" s="39"/>
      <c r="E422" s="50"/>
      <c r="F422" s="39"/>
      <c r="G422" s="40"/>
    </row>
    <row r="423" spans="1:7" x14ac:dyDescent="0.25">
      <c r="A423" s="49"/>
      <c r="C423" s="50"/>
      <c r="D423" s="39"/>
      <c r="E423" s="50"/>
      <c r="F423" s="39"/>
      <c r="G423" s="40"/>
    </row>
    <row r="424" spans="1:7" x14ac:dyDescent="0.25">
      <c r="A424" s="49"/>
      <c r="C424" s="50"/>
      <c r="D424" s="39"/>
      <c r="E424" s="50"/>
      <c r="F424" s="39"/>
      <c r="G424" s="40"/>
    </row>
    <row r="425" spans="1:7" x14ac:dyDescent="0.25">
      <c r="A425" s="49"/>
      <c r="C425" s="50"/>
      <c r="D425" s="39"/>
      <c r="E425" s="50"/>
      <c r="F425" s="39"/>
      <c r="G425" s="40"/>
    </row>
    <row r="426" spans="1:7" x14ac:dyDescent="0.25">
      <c r="A426" s="49"/>
      <c r="C426" s="50"/>
      <c r="D426" s="39"/>
      <c r="E426" s="50"/>
      <c r="F426" s="39"/>
      <c r="G426" s="40"/>
    </row>
    <row r="427" spans="1:7" x14ac:dyDescent="0.25">
      <c r="A427" s="49"/>
      <c r="C427" s="50"/>
      <c r="D427" s="39"/>
      <c r="E427" s="50"/>
      <c r="F427" s="39"/>
      <c r="G427" s="40"/>
    </row>
    <row r="428" spans="1:7" x14ac:dyDescent="0.25">
      <c r="A428" s="49"/>
      <c r="C428" s="50"/>
      <c r="D428" s="39"/>
      <c r="E428" s="50"/>
      <c r="F428" s="39"/>
      <c r="G428" s="40"/>
    </row>
    <row r="429" spans="1:7" x14ac:dyDescent="0.25">
      <c r="A429" s="49"/>
      <c r="C429" s="50"/>
      <c r="D429" s="39"/>
      <c r="E429" s="50"/>
      <c r="F429" s="39"/>
      <c r="G429" s="40"/>
    </row>
    <row r="430" spans="1:7" x14ac:dyDescent="0.25">
      <c r="A430" s="49"/>
      <c r="C430" s="50"/>
      <c r="D430" s="39"/>
      <c r="E430" s="50"/>
      <c r="F430" s="39"/>
      <c r="G430" s="40"/>
    </row>
    <row r="431" spans="1:7" x14ac:dyDescent="0.25">
      <c r="A431" s="49"/>
      <c r="C431" s="50"/>
      <c r="D431" s="39"/>
      <c r="E431" s="50"/>
      <c r="F431" s="39"/>
      <c r="G431" s="40"/>
    </row>
    <row r="432" spans="1:7" x14ac:dyDescent="0.25">
      <c r="A432" s="49"/>
      <c r="C432" s="50"/>
      <c r="D432" s="39"/>
      <c r="E432" s="50"/>
      <c r="F432" s="39"/>
      <c r="G432" s="40"/>
    </row>
    <row r="433" spans="1:7" x14ac:dyDescent="0.25">
      <c r="A433" s="49"/>
      <c r="C433" s="50"/>
      <c r="D433" s="39"/>
      <c r="E433" s="50"/>
      <c r="F433" s="39"/>
      <c r="G433" s="40"/>
    </row>
    <row r="434" spans="1:7" x14ac:dyDescent="0.25">
      <c r="A434" s="49"/>
      <c r="C434" s="50"/>
      <c r="D434" s="39"/>
      <c r="E434" s="50"/>
      <c r="F434" s="39"/>
      <c r="G434" s="40"/>
    </row>
    <row r="435" spans="1:7" x14ac:dyDescent="0.25">
      <c r="A435" s="49"/>
      <c r="C435" s="50"/>
      <c r="D435" s="39"/>
      <c r="E435" s="50"/>
      <c r="F435" s="39"/>
      <c r="G435" s="40"/>
    </row>
    <row r="436" spans="1:7" x14ac:dyDescent="0.25">
      <c r="A436" s="49"/>
      <c r="C436" s="50"/>
      <c r="D436" s="39"/>
      <c r="E436" s="50"/>
      <c r="F436" s="39"/>
      <c r="G436" s="40"/>
    </row>
    <row r="437" spans="1:7" x14ac:dyDescent="0.25">
      <c r="A437" s="49"/>
      <c r="C437" s="50"/>
      <c r="D437" s="39"/>
      <c r="E437" s="50"/>
      <c r="F437" s="39"/>
      <c r="G437" s="40"/>
    </row>
    <row r="438" spans="1:7" x14ac:dyDescent="0.25">
      <c r="A438" s="49"/>
      <c r="C438" s="50"/>
      <c r="D438" s="39"/>
      <c r="E438" s="50"/>
      <c r="F438" s="39"/>
      <c r="G438" s="40"/>
    </row>
    <row r="439" spans="1:7" x14ac:dyDescent="0.25">
      <c r="A439" s="49"/>
      <c r="C439" s="50"/>
      <c r="D439" s="39"/>
      <c r="E439" s="50"/>
      <c r="F439" s="39"/>
      <c r="G439" s="40"/>
    </row>
    <row r="440" spans="1:7" x14ac:dyDescent="0.25">
      <c r="A440" s="49"/>
      <c r="C440" s="50"/>
      <c r="D440" s="39"/>
      <c r="E440" s="50"/>
      <c r="F440" s="39"/>
      <c r="G440" s="40"/>
    </row>
    <row r="441" spans="1:7" x14ac:dyDescent="0.25">
      <c r="A441" s="49"/>
      <c r="C441" s="50"/>
      <c r="D441" s="39"/>
      <c r="E441" s="50"/>
      <c r="F441" s="39"/>
      <c r="G441" s="40"/>
    </row>
    <row r="442" spans="1:7" x14ac:dyDescent="0.25">
      <c r="A442" s="49"/>
      <c r="C442" s="50"/>
      <c r="D442" s="39"/>
      <c r="E442" s="50"/>
      <c r="F442" s="39"/>
      <c r="G442" s="40"/>
    </row>
    <row r="443" spans="1:7" x14ac:dyDescent="0.25">
      <c r="A443" s="49"/>
      <c r="C443" s="50"/>
      <c r="D443" s="39"/>
      <c r="E443" s="50"/>
      <c r="F443" s="39"/>
      <c r="G443" s="40"/>
    </row>
    <row r="444" spans="1:7" x14ac:dyDescent="0.25">
      <c r="A444" s="49"/>
      <c r="C444" s="50"/>
      <c r="D444" s="39"/>
      <c r="E444" s="50"/>
      <c r="F444" s="39"/>
      <c r="G444" s="40"/>
    </row>
    <row r="445" spans="1:7" x14ac:dyDescent="0.25">
      <c r="A445" s="49"/>
      <c r="C445" s="50"/>
      <c r="D445" s="39"/>
      <c r="E445" s="50"/>
      <c r="F445" s="39"/>
      <c r="G445" s="40"/>
    </row>
    <row r="446" spans="1:7" x14ac:dyDescent="0.25">
      <c r="A446" s="49"/>
      <c r="C446" s="50"/>
      <c r="D446" s="39"/>
      <c r="E446" s="50"/>
      <c r="F446" s="39"/>
      <c r="G446" s="40"/>
    </row>
    <row r="447" spans="1:7" x14ac:dyDescent="0.25">
      <c r="A447" s="49"/>
      <c r="C447" s="50"/>
      <c r="D447" s="39"/>
      <c r="E447" s="50"/>
      <c r="F447" s="39"/>
      <c r="G447" s="40"/>
    </row>
    <row r="448" spans="1:7" x14ac:dyDescent="0.25">
      <c r="A448" s="49"/>
      <c r="C448" s="50"/>
      <c r="D448" s="39"/>
      <c r="E448" s="50"/>
      <c r="F448" s="39"/>
      <c r="G448" s="40"/>
    </row>
    <row r="449" spans="1:7" x14ac:dyDescent="0.25">
      <c r="A449" s="49"/>
      <c r="C449" s="50"/>
      <c r="D449" s="39"/>
      <c r="E449" s="50"/>
      <c r="F449" s="39"/>
      <c r="G449" s="40"/>
    </row>
    <row r="450" spans="1:7" x14ac:dyDescent="0.25">
      <c r="A450" s="49"/>
      <c r="C450" s="50"/>
      <c r="D450" s="39"/>
      <c r="E450" s="50"/>
      <c r="F450" s="39"/>
      <c r="G450" s="40"/>
    </row>
    <row r="451" spans="1:7" x14ac:dyDescent="0.25">
      <c r="A451" s="49"/>
      <c r="C451" s="50"/>
      <c r="D451" s="39"/>
      <c r="E451" s="50"/>
      <c r="F451" s="39"/>
      <c r="G451" s="40"/>
    </row>
    <row r="452" spans="1:7" x14ac:dyDescent="0.25">
      <c r="A452" s="49"/>
      <c r="C452" s="50"/>
      <c r="D452" s="39"/>
      <c r="E452" s="50"/>
      <c r="F452" s="39"/>
      <c r="G452" s="40"/>
    </row>
    <row r="453" spans="1:7" x14ac:dyDescent="0.25">
      <c r="A453" s="49"/>
      <c r="C453" s="50"/>
      <c r="D453" s="39"/>
      <c r="E453" s="50"/>
      <c r="F453" s="39"/>
      <c r="G453" s="40"/>
    </row>
    <row r="454" spans="1:7" x14ac:dyDescent="0.25">
      <c r="A454" s="49"/>
      <c r="C454" s="50"/>
      <c r="D454" s="39"/>
      <c r="E454" s="50"/>
      <c r="F454" s="39"/>
      <c r="G454" s="40"/>
    </row>
    <row r="455" spans="1:7" x14ac:dyDescent="0.25">
      <c r="A455" s="49"/>
      <c r="C455" s="50"/>
      <c r="D455" s="39"/>
      <c r="E455" s="50"/>
      <c r="F455" s="39"/>
      <c r="G455" s="40"/>
    </row>
    <row r="456" spans="1:7" x14ac:dyDescent="0.25">
      <c r="A456" s="49"/>
      <c r="C456" s="50"/>
      <c r="D456" s="39"/>
      <c r="E456" s="50"/>
      <c r="F456" s="39"/>
      <c r="G456" s="40"/>
    </row>
    <row r="457" spans="1:7" x14ac:dyDescent="0.25">
      <c r="A457" s="49"/>
      <c r="C457" s="50"/>
      <c r="D457" s="39"/>
      <c r="E457" s="50"/>
      <c r="F457" s="39"/>
      <c r="G457" s="40"/>
    </row>
    <row r="458" spans="1:7" x14ac:dyDescent="0.25">
      <c r="A458" s="49"/>
      <c r="C458" s="50"/>
      <c r="D458" s="39"/>
      <c r="E458" s="50"/>
      <c r="F458" s="39"/>
      <c r="G458" s="40"/>
    </row>
    <row r="459" spans="1:7" x14ac:dyDescent="0.25">
      <c r="A459" s="49"/>
      <c r="C459" s="50"/>
      <c r="D459" s="39"/>
      <c r="E459" s="50"/>
      <c r="F459" s="39"/>
      <c r="G459" s="40"/>
    </row>
    <row r="460" spans="1:7" x14ac:dyDescent="0.25">
      <c r="A460" s="49"/>
      <c r="C460" s="50"/>
      <c r="D460" s="39"/>
      <c r="E460" s="50"/>
      <c r="F460" s="39"/>
      <c r="G460" s="40"/>
    </row>
    <row r="461" spans="1:7" x14ac:dyDescent="0.25">
      <c r="A461" s="49"/>
      <c r="C461" s="50"/>
      <c r="D461" s="39"/>
      <c r="E461" s="50"/>
      <c r="F461" s="39"/>
      <c r="G461" s="40"/>
    </row>
    <row r="462" spans="1:7" x14ac:dyDescent="0.25">
      <c r="A462" s="49"/>
      <c r="C462" s="50"/>
      <c r="D462" s="39"/>
      <c r="E462" s="50"/>
      <c r="F462" s="39"/>
      <c r="G462" s="40"/>
    </row>
    <row r="463" spans="1:7" x14ac:dyDescent="0.25">
      <c r="A463" s="49"/>
      <c r="C463" s="50"/>
      <c r="D463" s="39"/>
      <c r="E463" s="50"/>
      <c r="F463" s="39"/>
      <c r="G463" s="40"/>
    </row>
    <row r="464" spans="1:7" x14ac:dyDescent="0.25">
      <c r="A464" s="49"/>
      <c r="C464" s="50"/>
      <c r="D464" s="39"/>
      <c r="E464" s="50"/>
      <c r="F464" s="39"/>
      <c r="G464" s="40"/>
    </row>
    <row r="465" spans="1:7" x14ac:dyDescent="0.25">
      <c r="A465" s="49"/>
      <c r="C465" s="50"/>
      <c r="D465" s="39"/>
      <c r="E465" s="50"/>
      <c r="F465" s="39"/>
      <c r="G465" s="40"/>
    </row>
    <row r="466" spans="1:7" x14ac:dyDescent="0.25">
      <c r="A466" s="49"/>
      <c r="C466" s="50"/>
      <c r="D466" s="39"/>
      <c r="E466" s="50"/>
      <c r="F466" s="39"/>
      <c r="G466" s="40"/>
    </row>
    <row r="467" spans="1:7" x14ac:dyDescent="0.25">
      <c r="A467" s="49"/>
      <c r="C467" s="50"/>
      <c r="D467" s="39"/>
      <c r="E467" s="50"/>
      <c r="F467" s="39"/>
      <c r="G467" s="40"/>
    </row>
    <row r="468" spans="1:7" x14ac:dyDescent="0.25">
      <c r="A468" s="49"/>
      <c r="C468" s="50"/>
      <c r="D468" s="39"/>
      <c r="E468" s="50"/>
      <c r="F468" s="39"/>
      <c r="G468" s="40"/>
    </row>
    <row r="469" spans="1:7" x14ac:dyDescent="0.25">
      <c r="A469" s="49"/>
      <c r="C469" s="50"/>
      <c r="D469" s="39"/>
      <c r="E469" s="50"/>
      <c r="F469" s="39"/>
      <c r="G469" s="40"/>
    </row>
    <row r="470" spans="1:7" x14ac:dyDescent="0.25">
      <c r="A470" s="49"/>
      <c r="C470" s="50"/>
      <c r="D470" s="39"/>
      <c r="E470" s="50"/>
      <c r="F470" s="39"/>
      <c r="G470" s="40"/>
    </row>
    <row r="471" spans="1:7" x14ac:dyDescent="0.25">
      <c r="A471" s="49"/>
      <c r="C471" s="50"/>
      <c r="D471" s="39"/>
      <c r="E471" s="50"/>
      <c r="F471" s="39"/>
      <c r="G471" s="40"/>
    </row>
    <row r="472" spans="1:7" x14ac:dyDescent="0.25">
      <c r="A472" s="49"/>
      <c r="C472" s="50"/>
      <c r="D472" s="39"/>
      <c r="E472" s="50"/>
      <c r="F472" s="39"/>
      <c r="G472" s="40"/>
    </row>
    <row r="473" spans="1:7" x14ac:dyDescent="0.25">
      <c r="A473" s="49"/>
      <c r="C473" s="50"/>
      <c r="D473" s="39"/>
      <c r="E473" s="50"/>
      <c r="F473" s="39"/>
      <c r="G473" s="40"/>
    </row>
    <row r="474" spans="1:7" x14ac:dyDescent="0.25">
      <c r="A474" s="49"/>
      <c r="C474" s="50"/>
      <c r="D474" s="39"/>
      <c r="E474" s="50"/>
      <c r="F474" s="39"/>
      <c r="G474" s="40"/>
    </row>
    <row r="475" spans="1:7" x14ac:dyDescent="0.25">
      <c r="A475" s="49"/>
      <c r="C475" s="50"/>
      <c r="D475" s="39"/>
      <c r="E475" s="50"/>
      <c r="F475" s="39"/>
      <c r="G475" s="40"/>
    </row>
    <row r="476" spans="1:7" x14ac:dyDescent="0.25">
      <c r="A476" s="49"/>
      <c r="C476" s="50"/>
      <c r="D476" s="39"/>
      <c r="E476" s="50"/>
      <c r="F476" s="39"/>
      <c r="G476" s="40"/>
    </row>
    <row r="477" spans="1:7" x14ac:dyDescent="0.25">
      <c r="A477" s="49"/>
      <c r="C477" s="50"/>
      <c r="D477" s="39"/>
      <c r="E477" s="50"/>
      <c r="F477" s="39"/>
      <c r="G477" s="40"/>
    </row>
    <row r="478" spans="1:7" x14ac:dyDescent="0.25">
      <c r="A478" s="49"/>
      <c r="C478" s="50"/>
      <c r="D478" s="39"/>
      <c r="E478" s="50"/>
      <c r="F478" s="39"/>
      <c r="G478" s="40"/>
    </row>
    <row r="479" spans="1:7" x14ac:dyDescent="0.25">
      <c r="A479" s="49"/>
      <c r="C479" s="50"/>
      <c r="D479" s="39"/>
      <c r="E479" s="50"/>
      <c r="F479" s="39"/>
      <c r="G479" s="40"/>
    </row>
    <row r="480" spans="1:7" x14ac:dyDescent="0.25">
      <c r="A480" s="49"/>
      <c r="C480" s="50"/>
      <c r="D480" s="39"/>
      <c r="E480" s="50"/>
      <c r="F480" s="39"/>
      <c r="G480" s="40"/>
    </row>
    <row r="481" spans="1:7" x14ac:dyDescent="0.25">
      <c r="A481" s="49"/>
      <c r="C481" s="50"/>
      <c r="D481" s="39"/>
      <c r="E481" s="50"/>
      <c r="F481" s="39"/>
      <c r="G481" s="40"/>
    </row>
    <row r="482" spans="1:7" x14ac:dyDescent="0.25">
      <c r="A482" s="49"/>
      <c r="C482" s="50"/>
      <c r="D482" s="39"/>
      <c r="E482" s="50"/>
      <c r="F482" s="39"/>
      <c r="G482" s="40"/>
    </row>
    <row r="483" spans="1:7" x14ac:dyDescent="0.25">
      <c r="A483" s="49"/>
      <c r="C483" s="50"/>
      <c r="D483" s="39"/>
      <c r="E483" s="50"/>
      <c r="F483" s="39"/>
      <c r="G483" s="40"/>
    </row>
    <row r="484" spans="1:7" x14ac:dyDescent="0.25">
      <c r="A484" s="49"/>
      <c r="C484" s="50"/>
      <c r="D484" s="39"/>
      <c r="E484" s="50"/>
      <c r="F484" s="39"/>
      <c r="G484" s="40"/>
    </row>
    <row r="485" spans="1:7" x14ac:dyDescent="0.25">
      <c r="A485" s="49"/>
      <c r="C485" s="50"/>
      <c r="D485" s="39"/>
      <c r="E485" s="50"/>
      <c r="F485" s="39"/>
      <c r="G485" s="40"/>
    </row>
    <row r="486" spans="1:7" x14ac:dyDescent="0.25">
      <c r="A486" s="49"/>
      <c r="C486" s="50"/>
      <c r="D486" s="39"/>
      <c r="E486" s="50"/>
      <c r="F486" s="39"/>
      <c r="G486" s="40"/>
    </row>
    <row r="487" spans="1:7" x14ac:dyDescent="0.25">
      <c r="A487" s="49"/>
      <c r="C487" s="50"/>
      <c r="D487" s="39"/>
      <c r="E487" s="50"/>
      <c r="F487" s="39"/>
      <c r="G487" s="40"/>
    </row>
    <row r="488" spans="1:7" x14ac:dyDescent="0.25">
      <c r="A488" s="49"/>
      <c r="C488" s="50"/>
      <c r="D488" s="39"/>
      <c r="E488" s="50"/>
      <c r="F488" s="39"/>
      <c r="G488" s="40"/>
    </row>
    <row r="489" spans="1:7" x14ac:dyDescent="0.25">
      <c r="A489" s="49"/>
      <c r="C489" s="50"/>
      <c r="D489" s="39"/>
      <c r="E489" s="50"/>
      <c r="F489" s="39"/>
      <c r="G489" s="40"/>
    </row>
    <row r="490" spans="1:7" x14ac:dyDescent="0.25">
      <c r="A490" s="49"/>
      <c r="C490" s="50"/>
      <c r="D490" s="39"/>
      <c r="E490" s="50"/>
      <c r="F490" s="39"/>
      <c r="G490" s="40"/>
    </row>
    <row r="491" spans="1:7" x14ac:dyDescent="0.25">
      <c r="A491" s="49"/>
      <c r="C491" s="50"/>
      <c r="D491" s="39"/>
      <c r="E491" s="50"/>
      <c r="F491" s="39"/>
      <c r="G491" s="40"/>
    </row>
    <row r="492" spans="1:7" x14ac:dyDescent="0.25">
      <c r="A492" s="49"/>
      <c r="C492" s="50"/>
      <c r="D492" s="39"/>
      <c r="E492" s="50"/>
      <c r="F492" s="39"/>
      <c r="G492" s="40"/>
    </row>
    <row r="493" spans="1:7" x14ac:dyDescent="0.25">
      <c r="A493" s="49"/>
      <c r="C493" s="50"/>
      <c r="D493" s="39"/>
      <c r="E493" s="50"/>
      <c r="F493" s="39"/>
      <c r="G493" s="40"/>
    </row>
    <row r="494" spans="1:7" x14ac:dyDescent="0.25">
      <c r="A494" s="49"/>
      <c r="C494" s="50"/>
      <c r="D494" s="39"/>
      <c r="E494" s="50"/>
      <c r="F494" s="39"/>
      <c r="G494" s="40"/>
    </row>
    <row r="495" spans="1:7" x14ac:dyDescent="0.25">
      <c r="A495" s="49"/>
      <c r="C495" s="50"/>
      <c r="D495" s="39"/>
      <c r="E495" s="50"/>
      <c r="F495" s="39"/>
      <c r="G495" s="40"/>
    </row>
    <row r="496" spans="1:7" x14ac:dyDescent="0.25">
      <c r="A496" s="49"/>
      <c r="C496" s="50"/>
      <c r="D496" s="39"/>
      <c r="E496" s="50"/>
      <c r="F496" s="39"/>
      <c r="G496" s="40"/>
    </row>
    <row r="497" spans="1:7" x14ac:dyDescent="0.25">
      <c r="A497" s="49"/>
      <c r="C497" s="50"/>
      <c r="D497" s="39"/>
      <c r="E497" s="50"/>
      <c r="F497" s="39"/>
      <c r="G497" s="40"/>
    </row>
    <row r="498" spans="1:7" x14ac:dyDescent="0.25">
      <c r="A498" s="49"/>
      <c r="C498" s="50"/>
      <c r="D498" s="39"/>
      <c r="E498" s="50"/>
      <c r="F498" s="39"/>
      <c r="G498" s="40"/>
    </row>
    <row r="499" spans="1:7" x14ac:dyDescent="0.25">
      <c r="A499" s="49"/>
      <c r="C499" s="50"/>
      <c r="D499" s="39"/>
      <c r="E499" s="50"/>
      <c r="F499" s="39"/>
      <c r="G499" s="40"/>
    </row>
    <row r="500" spans="1:7" x14ac:dyDescent="0.25">
      <c r="A500" s="49"/>
      <c r="C500" s="50"/>
      <c r="D500" s="39"/>
      <c r="E500" s="50"/>
      <c r="F500" s="39"/>
      <c r="G500" s="40"/>
    </row>
    <row r="501" spans="1:7" x14ac:dyDescent="0.25">
      <c r="A501" s="49"/>
      <c r="C501" s="50"/>
      <c r="D501" s="39"/>
      <c r="E501" s="50"/>
      <c r="F501" s="39"/>
      <c r="G501" s="40"/>
    </row>
    <row r="502" spans="1:7" x14ac:dyDescent="0.25">
      <c r="A502" s="49"/>
      <c r="C502" s="50"/>
      <c r="D502" s="39"/>
      <c r="E502" s="50"/>
      <c r="F502" s="39"/>
      <c r="G502" s="40"/>
    </row>
    <row r="503" spans="1:7" x14ac:dyDescent="0.25">
      <c r="A503" s="49"/>
      <c r="C503" s="50"/>
      <c r="D503" s="39"/>
      <c r="E503" s="50"/>
      <c r="F503" s="39"/>
      <c r="G503" s="40"/>
    </row>
    <row r="504" spans="1:7" x14ac:dyDescent="0.25">
      <c r="A504" s="49"/>
      <c r="C504" s="50"/>
      <c r="D504" s="39"/>
      <c r="E504" s="50"/>
      <c r="F504" s="39"/>
      <c r="G504" s="40"/>
    </row>
    <row r="505" spans="1:7" x14ac:dyDescent="0.25">
      <c r="A505" s="49"/>
      <c r="C505" s="50"/>
      <c r="D505" s="39"/>
      <c r="E505" s="50"/>
      <c r="F505" s="39"/>
      <c r="G505" s="40"/>
    </row>
    <row r="506" spans="1:7" x14ac:dyDescent="0.25">
      <c r="A506" s="49"/>
      <c r="C506" s="50"/>
      <c r="D506" s="39"/>
      <c r="E506" s="50"/>
      <c r="F506" s="39"/>
      <c r="G506" s="40"/>
    </row>
    <row r="507" spans="1:7" x14ac:dyDescent="0.25">
      <c r="A507" s="49"/>
      <c r="C507" s="50"/>
      <c r="D507" s="39"/>
      <c r="E507" s="50"/>
      <c r="F507" s="39"/>
      <c r="G507" s="40"/>
    </row>
    <row r="508" spans="1:7" x14ac:dyDescent="0.25">
      <c r="A508" s="49"/>
      <c r="C508" s="50"/>
      <c r="D508" s="39"/>
      <c r="E508" s="50"/>
      <c r="F508" s="39"/>
      <c r="G508" s="40"/>
    </row>
    <row r="509" spans="1:7" x14ac:dyDescent="0.25">
      <c r="A509" s="49"/>
      <c r="C509" s="50"/>
      <c r="D509" s="39"/>
      <c r="E509" s="50"/>
      <c r="F509" s="39"/>
      <c r="G509" s="40"/>
    </row>
    <row r="510" spans="1:7" x14ac:dyDescent="0.25">
      <c r="A510" s="49"/>
      <c r="C510" s="50"/>
      <c r="D510" s="39"/>
      <c r="E510" s="50"/>
      <c r="F510" s="39"/>
      <c r="G510" s="40"/>
    </row>
    <row r="511" spans="1:7" x14ac:dyDescent="0.25">
      <c r="A511" s="49"/>
      <c r="C511" s="50"/>
      <c r="D511" s="39"/>
      <c r="E511" s="50"/>
      <c r="F511" s="39"/>
      <c r="G511" s="40"/>
    </row>
    <row r="512" spans="1:7" x14ac:dyDescent="0.25">
      <c r="A512" s="49"/>
      <c r="C512" s="50"/>
      <c r="D512" s="39"/>
      <c r="E512" s="50"/>
      <c r="F512" s="39"/>
      <c r="G512" s="40"/>
    </row>
    <row r="513" spans="1:7" x14ac:dyDescent="0.25">
      <c r="A513" s="49"/>
      <c r="C513" s="50"/>
      <c r="D513" s="39"/>
      <c r="E513" s="50"/>
      <c r="F513" s="39"/>
      <c r="G513" s="40"/>
    </row>
    <row r="514" spans="1:7" x14ac:dyDescent="0.25">
      <c r="A514" s="49"/>
      <c r="C514" s="50"/>
      <c r="D514" s="39"/>
      <c r="E514" s="50"/>
      <c r="F514" s="39"/>
      <c r="G514" s="40"/>
    </row>
    <row r="515" spans="1:7" x14ac:dyDescent="0.25">
      <c r="A515" s="49"/>
      <c r="C515" s="50"/>
      <c r="D515" s="39"/>
      <c r="E515" s="50"/>
      <c r="F515" s="39"/>
      <c r="G515" s="40"/>
    </row>
    <row r="516" spans="1:7" x14ac:dyDescent="0.25">
      <c r="A516" s="49"/>
      <c r="C516" s="50"/>
      <c r="D516" s="39"/>
      <c r="E516" s="50"/>
      <c r="F516" s="39"/>
      <c r="G516" s="40"/>
    </row>
    <row r="517" spans="1:7" x14ac:dyDescent="0.25">
      <c r="A517" s="49"/>
      <c r="C517" s="50"/>
      <c r="D517" s="39"/>
      <c r="E517" s="50"/>
      <c r="F517" s="39"/>
      <c r="G517" s="40"/>
    </row>
    <row r="518" spans="1:7" x14ac:dyDescent="0.25">
      <c r="A518" s="49"/>
      <c r="C518" s="50"/>
      <c r="D518" s="39"/>
      <c r="E518" s="50"/>
      <c r="F518" s="39"/>
      <c r="G518" s="40"/>
    </row>
    <row r="519" spans="1:7" x14ac:dyDescent="0.25">
      <c r="A519" s="49"/>
      <c r="C519" s="50"/>
      <c r="D519" s="39"/>
      <c r="E519" s="50"/>
      <c r="F519" s="39"/>
      <c r="G519" s="40"/>
    </row>
    <row r="520" spans="1:7" x14ac:dyDescent="0.25">
      <c r="A520" s="49"/>
      <c r="C520" s="50"/>
      <c r="D520" s="39"/>
      <c r="E520" s="50"/>
      <c r="F520" s="39"/>
      <c r="G520" s="40"/>
    </row>
    <row r="521" spans="1:7" x14ac:dyDescent="0.25">
      <c r="A521" s="49"/>
      <c r="C521" s="50"/>
      <c r="D521" s="39"/>
      <c r="E521" s="50"/>
      <c r="F521" s="39"/>
      <c r="G521" s="40"/>
    </row>
    <row r="522" spans="1:7" x14ac:dyDescent="0.25">
      <c r="A522" s="49"/>
      <c r="C522" s="50"/>
      <c r="D522" s="39"/>
      <c r="E522" s="50"/>
      <c r="F522" s="39"/>
      <c r="G522" s="40"/>
    </row>
    <row r="523" spans="1:7" x14ac:dyDescent="0.25">
      <c r="A523" s="49"/>
      <c r="C523" s="50"/>
      <c r="D523" s="39"/>
      <c r="E523" s="50"/>
      <c r="F523" s="39"/>
      <c r="G523" s="40"/>
    </row>
    <row r="524" spans="1:7" x14ac:dyDescent="0.25">
      <c r="A524" s="49"/>
      <c r="C524" s="50"/>
      <c r="D524" s="39"/>
      <c r="E524" s="50"/>
      <c r="F524" s="39"/>
      <c r="G524" s="40"/>
    </row>
    <row r="525" spans="1:7" x14ac:dyDescent="0.25">
      <c r="A525" s="49"/>
      <c r="C525" s="50"/>
      <c r="D525" s="39"/>
      <c r="E525" s="50"/>
      <c r="F525" s="39"/>
      <c r="G525" s="40"/>
    </row>
    <row r="526" spans="1:7" x14ac:dyDescent="0.25">
      <c r="A526" s="49"/>
      <c r="C526" s="50"/>
      <c r="D526" s="39"/>
      <c r="E526" s="50"/>
      <c r="F526" s="39"/>
      <c r="G526" s="40"/>
    </row>
    <row r="527" spans="1:7" x14ac:dyDescent="0.25">
      <c r="A527" s="49"/>
      <c r="C527" s="50"/>
      <c r="D527" s="39"/>
      <c r="E527" s="50"/>
      <c r="F527" s="39"/>
      <c r="G527" s="40"/>
    </row>
    <row r="528" spans="1:7" x14ac:dyDescent="0.25">
      <c r="A528" s="49"/>
      <c r="C528" s="50"/>
      <c r="D528" s="39"/>
      <c r="E528" s="50"/>
      <c r="F528" s="39"/>
      <c r="G528" s="40"/>
    </row>
    <row r="529" spans="1:7" x14ac:dyDescent="0.25">
      <c r="A529" s="49"/>
      <c r="C529" s="50"/>
      <c r="D529" s="39"/>
      <c r="E529" s="50"/>
      <c r="F529" s="39"/>
      <c r="G529" s="40"/>
    </row>
    <row r="530" spans="1:7" x14ac:dyDescent="0.25">
      <c r="A530" s="49"/>
      <c r="C530" s="50"/>
      <c r="D530" s="39"/>
      <c r="E530" s="50"/>
      <c r="F530" s="39"/>
      <c r="G530" s="40"/>
    </row>
    <row r="531" spans="1:7" x14ac:dyDescent="0.25">
      <c r="A531" s="49"/>
      <c r="C531" s="50"/>
      <c r="D531" s="39"/>
      <c r="E531" s="50"/>
      <c r="F531" s="39"/>
      <c r="G531" s="40"/>
    </row>
    <row r="532" spans="1:7" x14ac:dyDescent="0.25">
      <c r="A532" s="49"/>
      <c r="C532" s="50"/>
      <c r="D532" s="39"/>
      <c r="E532" s="50"/>
      <c r="F532" s="39"/>
      <c r="G532" s="40"/>
    </row>
    <row r="533" spans="1:7" x14ac:dyDescent="0.25">
      <c r="A533" s="49"/>
      <c r="C533" s="50"/>
      <c r="D533" s="39"/>
      <c r="E533" s="50"/>
      <c r="F533" s="39"/>
      <c r="G533" s="40"/>
    </row>
    <row r="534" spans="1:7" x14ac:dyDescent="0.25">
      <c r="A534" s="49"/>
      <c r="C534" s="50"/>
      <c r="D534" s="39"/>
      <c r="E534" s="50"/>
      <c r="F534" s="39"/>
      <c r="G534" s="40"/>
    </row>
    <row r="535" spans="1:7" x14ac:dyDescent="0.25">
      <c r="A535" s="49"/>
      <c r="C535" s="50"/>
      <c r="D535" s="39"/>
      <c r="E535" s="50"/>
      <c r="F535" s="39"/>
      <c r="G535" s="40"/>
    </row>
    <row r="536" spans="1:7" x14ac:dyDescent="0.25">
      <c r="A536" s="49"/>
      <c r="C536" s="50"/>
      <c r="D536" s="39"/>
      <c r="E536" s="50"/>
      <c r="F536" s="39"/>
      <c r="G536" s="40"/>
    </row>
    <row r="537" spans="1:7" x14ac:dyDescent="0.25">
      <c r="A537" s="49"/>
      <c r="C537" s="50"/>
      <c r="D537" s="39"/>
      <c r="E537" s="50"/>
      <c r="F537" s="39"/>
      <c r="G537" s="40"/>
    </row>
    <row r="538" spans="1:7" x14ac:dyDescent="0.25">
      <c r="A538" s="49"/>
      <c r="C538" s="50"/>
      <c r="D538" s="39"/>
      <c r="E538" s="50"/>
      <c r="F538" s="39"/>
      <c r="G538" s="40"/>
    </row>
    <row r="539" spans="1:7" x14ac:dyDescent="0.25">
      <c r="A539" s="49"/>
      <c r="C539" s="50"/>
      <c r="D539" s="39"/>
      <c r="E539" s="50"/>
      <c r="F539" s="39"/>
      <c r="G539" s="40"/>
    </row>
    <row r="540" spans="1:7" x14ac:dyDescent="0.25">
      <c r="A540" s="49"/>
      <c r="C540" s="50"/>
      <c r="D540" s="39"/>
      <c r="E540" s="50"/>
      <c r="F540" s="39"/>
      <c r="G540" s="40"/>
    </row>
    <row r="541" spans="1:7" x14ac:dyDescent="0.25">
      <c r="A541" s="49"/>
      <c r="C541" s="50"/>
      <c r="D541" s="39"/>
      <c r="E541" s="50"/>
      <c r="F541" s="39"/>
      <c r="G541" s="40"/>
    </row>
    <row r="542" spans="1:7" x14ac:dyDescent="0.25">
      <c r="A542" s="49"/>
      <c r="C542" s="50"/>
      <c r="D542" s="39"/>
      <c r="E542" s="50"/>
      <c r="F542" s="39"/>
      <c r="G542" s="40"/>
    </row>
    <row r="543" spans="1:7" x14ac:dyDescent="0.25">
      <c r="A543" s="49"/>
      <c r="C543" s="50"/>
      <c r="D543" s="39"/>
      <c r="E543" s="50"/>
      <c r="F543" s="39"/>
      <c r="G543" s="40"/>
    </row>
    <row r="544" spans="1:7" x14ac:dyDescent="0.25">
      <c r="A544" s="49"/>
      <c r="C544" s="50"/>
      <c r="D544" s="39"/>
      <c r="E544" s="50"/>
      <c r="F544" s="39"/>
      <c r="G544" s="40"/>
    </row>
    <row r="545" spans="1:7" x14ac:dyDescent="0.25">
      <c r="A545" s="49"/>
      <c r="C545" s="50"/>
      <c r="D545" s="39"/>
      <c r="E545" s="50"/>
      <c r="F545" s="39"/>
      <c r="G545" s="40"/>
    </row>
    <row r="546" spans="1:7" x14ac:dyDescent="0.25">
      <c r="A546" s="49"/>
      <c r="C546" s="50"/>
      <c r="D546" s="39"/>
      <c r="E546" s="50"/>
      <c r="F546" s="39"/>
      <c r="G546" s="40"/>
    </row>
    <row r="547" spans="1:7" x14ac:dyDescent="0.25">
      <c r="A547" s="49"/>
      <c r="C547" s="50"/>
      <c r="D547" s="39"/>
      <c r="E547" s="50"/>
      <c r="F547" s="39"/>
      <c r="G547" s="40"/>
    </row>
    <row r="548" spans="1:7" x14ac:dyDescent="0.25">
      <c r="A548" s="49"/>
      <c r="C548" s="50"/>
      <c r="D548" s="39"/>
      <c r="E548" s="50"/>
      <c r="F548" s="39"/>
      <c r="G548" s="40"/>
    </row>
    <row r="549" spans="1:7" x14ac:dyDescent="0.25">
      <c r="A549" s="49"/>
      <c r="C549" s="50"/>
      <c r="D549" s="39"/>
      <c r="E549" s="50"/>
      <c r="F549" s="39"/>
      <c r="G549" s="40"/>
    </row>
    <row r="550" spans="1:7" x14ac:dyDescent="0.25">
      <c r="A550" s="49"/>
      <c r="C550" s="50"/>
      <c r="D550" s="39"/>
      <c r="E550" s="50"/>
      <c r="F550" s="39"/>
      <c r="G550" s="40"/>
    </row>
    <row r="551" spans="1:7" x14ac:dyDescent="0.25">
      <c r="A551" s="49"/>
      <c r="C551" s="50"/>
      <c r="D551" s="39"/>
      <c r="E551" s="50"/>
      <c r="F551" s="39"/>
      <c r="G551" s="40"/>
    </row>
    <row r="552" spans="1:7" x14ac:dyDescent="0.25">
      <c r="A552" s="49"/>
      <c r="C552" s="50"/>
      <c r="D552" s="39"/>
      <c r="E552" s="50"/>
      <c r="F552" s="39"/>
      <c r="G552" s="40"/>
    </row>
    <row r="553" spans="1:7" x14ac:dyDescent="0.25">
      <c r="A553" s="49"/>
      <c r="C553" s="50"/>
      <c r="D553" s="39"/>
      <c r="E553" s="50"/>
      <c r="F553" s="39"/>
      <c r="G553" s="40"/>
    </row>
    <row r="554" spans="1:7" x14ac:dyDescent="0.25">
      <c r="A554" s="49"/>
      <c r="C554" s="50"/>
      <c r="D554" s="39"/>
      <c r="E554" s="50"/>
      <c r="F554" s="39"/>
      <c r="G554" s="40"/>
    </row>
    <row r="555" spans="1:7" x14ac:dyDescent="0.25">
      <c r="A555" s="49"/>
      <c r="C555" s="50"/>
      <c r="D555" s="39"/>
      <c r="E555" s="50"/>
      <c r="F555" s="39"/>
      <c r="G555" s="40"/>
    </row>
    <row r="556" spans="1:7" x14ac:dyDescent="0.25">
      <c r="A556" s="49"/>
      <c r="C556" s="50"/>
      <c r="D556" s="39"/>
      <c r="E556" s="50"/>
      <c r="F556" s="39"/>
      <c r="G556" s="40"/>
    </row>
    <row r="557" spans="1:7" x14ac:dyDescent="0.25">
      <c r="A557" s="49"/>
      <c r="C557" s="50"/>
      <c r="D557" s="39"/>
      <c r="E557" s="50"/>
      <c r="F557" s="39"/>
      <c r="G557" s="40"/>
    </row>
    <row r="558" spans="1:7" x14ac:dyDescent="0.25">
      <c r="A558" s="49"/>
      <c r="C558" s="50"/>
      <c r="D558" s="39"/>
      <c r="E558" s="50"/>
      <c r="F558" s="39"/>
      <c r="G558" s="40"/>
    </row>
    <row r="559" spans="1:7" x14ac:dyDescent="0.25">
      <c r="A559" s="49"/>
      <c r="C559" s="50"/>
      <c r="D559" s="39"/>
      <c r="E559" s="50"/>
      <c r="F559" s="39"/>
      <c r="G559" s="40"/>
    </row>
    <row r="560" spans="1:7" x14ac:dyDescent="0.25">
      <c r="A560" s="49"/>
      <c r="C560" s="50"/>
      <c r="D560" s="39"/>
      <c r="E560" s="50"/>
      <c r="F560" s="39"/>
      <c r="G560" s="40"/>
    </row>
    <row r="561" spans="1:7" x14ac:dyDescent="0.25">
      <c r="A561" s="49"/>
      <c r="C561" s="50"/>
      <c r="D561" s="39"/>
      <c r="E561" s="50"/>
      <c r="F561" s="39"/>
      <c r="G561" s="40"/>
    </row>
    <row r="562" spans="1:7" x14ac:dyDescent="0.25">
      <c r="A562" s="49"/>
      <c r="C562" s="50"/>
      <c r="D562" s="39"/>
      <c r="E562" s="50"/>
      <c r="F562" s="39"/>
      <c r="G562" s="40"/>
    </row>
    <row r="563" spans="1:7" x14ac:dyDescent="0.25">
      <c r="A563" s="49"/>
      <c r="C563" s="50"/>
      <c r="D563" s="39"/>
      <c r="E563" s="50"/>
      <c r="F563" s="39"/>
      <c r="G563" s="40"/>
    </row>
    <row r="564" spans="1:7" x14ac:dyDescent="0.25">
      <c r="A564" s="49"/>
      <c r="C564" s="50"/>
      <c r="D564" s="39"/>
      <c r="E564" s="50"/>
      <c r="F564" s="39"/>
      <c r="G564" s="40"/>
    </row>
    <row r="565" spans="1:7" x14ac:dyDescent="0.25">
      <c r="A565" s="49"/>
      <c r="C565" s="50"/>
      <c r="D565" s="39"/>
      <c r="E565" s="50"/>
      <c r="F565" s="39"/>
      <c r="G565" s="40"/>
    </row>
    <row r="566" spans="1:7" x14ac:dyDescent="0.25">
      <c r="A566" s="49"/>
      <c r="C566" s="50"/>
      <c r="D566" s="39"/>
      <c r="E566" s="50"/>
      <c r="F566" s="39"/>
      <c r="G566" s="40"/>
    </row>
    <row r="567" spans="1:7" x14ac:dyDescent="0.25">
      <c r="A567" s="49"/>
      <c r="C567" s="50"/>
      <c r="D567" s="39"/>
      <c r="E567" s="50"/>
      <c r="F567" s="39"/>
      <c r="G567" s="40"/>
    </row>
    <row r="568" spans="1:7" x14ac:dyDescent="0.25">
      <c r="A568" s="49"/>
      <c r="C568" s="50"/>
      <c r="D568" s="39"/>
      <c r="E568" s="50"/>
      <c r="F568" s="39"/>
      <c r="G568" s="40"/>
    </row>
    <row r="569" spans="1:7" x14ac:dyDescent="0.25">
      <c r="A569" s="49"/>
      <c r="C569" s="50"/>
      <c r="D569" s="39"/>
      <c r="E569" s="50"/>
      <c r="F569" s="39"/>
      <c r="G569" s="40"/>
    </row>
    <row r="570" spans="1:7" x14ac:dyDescent="0.25">
      <c r="A570" s="49"/>
      <c r="C570" s="50"/>
      <c r="D570" s="39"/>
      <c r="E570" s="50"/>
      <c r="F570" s="39"/>
      <c r="G570" s="40"/>
    </row>
    <row r="571" spans="1:7" x14ac:dyDescent="0.25">
      <c r="A571" s="49"/>
      <c r="C571" s="50"/>
      <c r="D571" s="39"/>
      <c r="E571" s="50"/>
      <c r="F571" s="39"/>
      <c r="G571" s="40"/>
    </row>
    <row r="572" spans="1:7" x14ac:dyDescent="0.25">
      <c r="A572" s="49"/>
      <c r="C572" s="50"/>
      <c r="D572" s="39"/>
      <c r="E572" s="50"/>
      <c r="F572" s="39"/>
      <c r="G572" s="40"/>
    </row>
    <row r="573" spans="1:7" x14ac:dyDescent="0.25">
      <c r="A573" s="49"/>
      <c r="C573" s="50"/>
      <c r="D573" s="39"/>
      <c r="E573" s="50"/>
      <c r="F573" s="39"/>
      <c r="G573" s="40"/>
    </row>
    <row r="574" spans="1:7" x14ac:dyDescent="0.25">
      <c r="A574" s="49"/>
      <c r="C574" s="50"/>
      <c r="D574" s="39"/>
      <c r="E574" s="50"/>
      <c r="F574" s="39"/>
      <c r="G574" s="40"/>
    </row>
    <row r="575" spans="1:7" x14ac:dyDescent="0.25">
      <c r="A575" s="49"/>
      <c r="C575" s="50"/>
      <c r="D575" s="39"/>
      <c r="E575" s="50"/>
      <c r="F575" s="39"/>
      <c r="G575" s="40"/>
    </row>
    <row r="576" spans="1:7" x14ac:dyDescent="0.25">
      <c r="A576" s="49"/>
      <c r="C576" s="50"/>
      <c r="D576" s="39"/>
      <c r="E576" s="50"/>
      <c r="F576" s="39"/>
      <c r="G576" s="40"/>
    </row>
    <row r="577" spans="1:7" x14ac:dyDescent="0.25">
      <c r="A577" s="49"/>
      <c r="C577" s="50"/>
      <c r="D577" s="39"/>
      <c r="E577" s="50"/>
      <c r="F577" s="39"/>
      <c r="G577" s="40"/>
    </row>
    <row r="578" spans="1:7" x14ac:dyDescent="0.25">
      <c r="A578" s="49"/>
      <c r="C578" s="50"/>
      <c r="D578" s="39"/>
      <c r="E578" s="50"/>
      <c r="F578" s="39"/>
      <c r="G578" s="40"/>
    </row>
    <row r="579" spans="1:7" x14ac:dyDescent="0.25">
      <c r="A579" s="49"/>
      <c r="C579" s="50"/>
      <c r="D579" s="39"/>
      <c r="E579" s="50"/>
      <c r="F579" s="39"/>
      <c r="G579" s="40"/>
    </row>
    <row r="580" spans="1:7" x14ac:dyDescent="0.25">
      <c r="A580" s="49"/>
      <c r="C580" s="50"/>
      <c r="D580" s="39"/>
      <c r="E580" s="50"/>
      <c r="F580" s="39"/>
      <c r="G580" s="40"/>
    </row>
    <row r="581" spans="1:7" x14ac:dyDescent="0.25">
      <c r="A581" s="49"/>
      <c r="C581" s="50"/>
      <c r="D581" s="39"/>
      <c r="E581" s="50"/>
      <c r="F581" s="39"/>
      <c r="G581" s="40"/>
    </row>
    <row r="582" spans="1:7" x14ac:dyDescent="0.25">
      <c r="A582" s="49"/>
      <c r="C582" s="50"/>
      <c r="D582" s="39"/>
      <c r="E582" s="50"/>
      <c r="F582" s="39"/>
      <c r="G582" s="40"/>
    </row>
    <row r="583" spans="1:7" x14ac:dyDescent="0.25">
      <c r="A583" s="49"/>
      <c r="C583" s="50"/>
      <c r="D583" s="39"/>
      <c r="E583" s="50"/>
      <c r="F583" s="39"/>
      <c r="G583" s="40"/>
    </row>
    <row r="584" spans="1:7" x14ac:dyDescent="0.25">
      <c r="A584" s="49"/>
      <c r="C584" s="50"/>
      <c r="D584" s="39"/>
      <c r="E584" s="50"/>
      <c r="F584" s="39"/>
      <c r="G584" s="40"/>
    </row>
    <row r="585" spans="1:7" x14ac:dyDescent="0.25">
      <c r="A585" s="49"/>
      <c r="C585" s="50"/>
      <c r="D585" s="39"/>
      <c r="E585" s="50"/>
      <c r="F585" s="39"/>
      <c r="G585" s="40"/>
    </row>
    <row r="586" spans="1:7" x14ac:dyDescent="0.25">
      <c r="A586" s="49"/>
      <c r="C586" s="50"/>
      <c r="D586" s="39"/>
      <c r="E586" s="50"/>
      <c r="F586" s="39"/>
      <c r="G586" s="40"/>
    </row>
    <row r="587" spans="1:7" x14ac:dyDescent="0.25">
      <c r="A587" s="49"/>
      <c r="C587" s="50"/>
      <c r="D587" s="39"/>
      <c r="E587" s="50"/>
      <c r="F587" s="39"/>
      <c r="G587" s="40"/>
    </row>
    <row r="588" spans="1:7" x14ac:dyDescent="0.25">
      <c r="A588" s="49"/>
      <c r="C588" s="50"/>
      <c r="D588" s="39"/>
      <c r="E588" s="50"/>
      <c r="F588" s="39"/>
      <c r="G588" s="40"/>
    </row>
    <row r="589" spans="1:7" x14ac:dyDescent="0.25">
      <c r="A589" s="49"/>
      <c r="C589" s="50"/>
      <c r="D589" s="39"/>
      <c r="E589" s="50"/>
      <c r="F589" s="39"/>
      <c r="G589" s="40"/>
    </row>
    <row r="590" spans="1:7" x14ac:dyDescent="0.25">
      <c r="A590" s="49"/>
      <c r="C590" s="50"/>
      <c r="D590" s="39"/>
      <c r="E590" s="50"/>
      <c r="F590" s="39"/>
      <c r="G590" s="40"/>
    </row>
    <row r="591" spans="1:7" x14ac:dyDescent="0.25">
      <c r="A591" s="49"/>
      <c r="C591" s="50"/>
      <c r="D591" s="39"/>
      <c r="E591" s="50"/>
      <c r="F591" s="39"/>
      <c r="G591" s="40"/>
    </row>
    <row r="592" spans="1:7" x14ac:dyDescent="0.25">
      <c r="A592" s="49"/>
      <c r="C592" s="50"/>
      <c r="D592" s="39"/>
      <c r="E592" s="50"/>
      <c r="F592" s="39"/>
      <c r="G592" s="40"/>
    </row>
    <row r="593" spans="1:7" x14ac:dyDescent="0.25">
      <c r="A593" s="49"/>
      <c r="C593" s="50"/>
      <c r="D593" s="39"/>
      <c r="E593" s="50"/>
      <c r="F593" s="39"/>
      <c r="G593" s="40"/>
    </row>
    <row r="594" spans="1:7" x14ac:dyDescent="0.25">
      <c r="A594" s="49"/>
      <c r="C594" s="50"/>
      <c r="D594" s="39"/>
      <c r="E594" s="50"/>
      <c r="F594" s="39"/>
      <c r="G594" s="40"/>
    </row>
    <row r="595" spans="1:7" x14ac:dyDescent="0.25">
      <c r="A595" s="49"/>
      <c r="C595" s="50"/>
      <c r="D595" s="39"/>
      <c r="E595" s="50"/>
      <c r="F595" s="39"/>
      <c r="G595" s="40"/>
    </row>
    <row r="596" spans="1:7" x14ac:dyDescent="0.25">
      <c r="A596" s="49"/>
      <c r="C596" s="50"/>
      <c r="D596" s="39"/>
      <c r="E596" s="50"/>
      <c r="F596" s="39"/>
      <c r="G596" s="40"/>
    </row>
    <row r="597" spans="1:7" x14ac:dyDescent="0.25">
      <c r="A597" s="49"/>
      <c r="C597" s="50"/>
      <c r="D597" s="39"/>
      <c r="E597" s="50"/>
      <c r="F597" s="39"/>
      <c r="G597" s="40"/>
    </row>
    <row r="598" spans="1:7" x14ac:dyDescent="0.25">
      <c r="A598" s="49"/>
      <c r="C598" s="50"/>
      <c r="D598" s="39"/>
      <c r="E598" s="50"/>
      <c r="F598" s="39"/>
      <c r="G598" s="40"/>
    </row>
    <row r="599" spans="1:7" x14ac:dyDescent="0.25">
      <c r="A599" s="49"/>
      <c r="C599" s="50"/>
      <c r="D599" s="39"/>
      <c r="E599" s="50"/>
      <c r="F599" s="39"/>
      <c r="G599" s="40"/>
    </row>
    <row r="600" spans="1:7" x14ac:dyDescent="0.25">
      <c r="A600" s="49"/>
      <c r="C600" s="50"/>
      <c r="D600" s="39"/>
      <c r="E600" s="50"/>
      <c r="F600" s="39"/>
      <c r="G600" s="40"/>
    </row>
    <row r="601" spans="1:7" x14ac:dyDescent="0.25">
      <c r="A601" s="49"/>
      <c r="C601" s="50"/>
      <c r="D601" s="39"/>
      <c r="E601" s="50"/>
      <c r="F601" s="39"/>
      <c r="G601" s="40"/>
    </row>
    <row r="602" spans="1:7" x14ac:dyDescent="0.25">
      <c r="A602" s="49"/>
      <c r="C602" s="50"/>
      <c r="D602" s="39"/>
      <c r="E602" s="50"/>
      <c r="F602" s="39"/>
      <c r="G602" s="40"/>
    </row>
    <row r="603" spans="1:7" x14ac:dyDescent="0.25">
      <c r="A603" s="49"/>
      <c r="C603" s="50"/>
      <c r="D603" s="39"/>
      <c r="E603" s="50"/>
      <c r="F603" s="39"/>
      <c r="G603" s="40"/>
    </row>
    <row r="604" spans="1:7" x14ac:dyDescent="0.25">
      <c r="A604" s="49"/>
      <c r="C604" s="50"/>
      <c r="D604" s="39"/>
      <c r="E604" s="50"/>
      <c r="F604" s="39"/>
      <c r="G604" s="40"/>
    </row>
    <row r="605" spans="1:7" x14ac:dyDescent="0.25">
      <c r="A605" s="49"/>
      <c r="C605" s="50"/>
      <c r="D605" s="39"/>
      <c r="E605" s="50"/>
      <c r="F605" s="39"/>
      <c r="G605" s="40"/>
    </row>
    <row r="606" spans="1:7" x14ac:dyDescent="0.25">
      <c r="A606" s="49"/>
      <c r="C606" s="50"/>
      <c r="D606" s="39"/>
      <c r="E606" s="50"/>
      <c r="F606" s="39"/>
      <c r="G606" s="40"/>
    </row>
    <row r="607" spans="1:7" x14ac:dyDescent="0.25">
      <c r="A607" s="49"/>
      <c r="C607" s="50"/>
      <c r="D607" s="39"/>
      <c r="E607" s="50"/>
      <c r="F607" s="39"/>
      <c r="G607" s="40"/>
    </row>
    <row r="608" spans="1:7" x14ac:dyDescent="0.25">
      <c r="A608" s="49"/>
      <c r="C608" s="50"/>
      <c r="D608" s="39"/>
      <c r="E608" s="50"/>
      <c r="F608" s="39"/>
      <c r="G608" s="40"/>
    </row>
    <row r="609" spans="1:7" x14ac:dyDescent="0.25">
      <c r="A609" s="49"/>
      <c r="C609" s="50"/>
      <c r="D609" s="39"/>
      <c r="E609" s="50"/>
      <c r="F609" s="39"/>
      <c r="G609" s="40"/>
    </row>
    <row r="610" spans="1:7" x14ac:dyDescent="0.25">
      <c r="A610" s="49"/>
      <c r="C610" s="50"/>
      <c r="D610" s="39"/>
      <c r="E610" s="50"/>
      <c r="F610" s="39"/>
      <c r="G610" s="40"/>
    </row>
    <row r="611" spans="1:7" x14ac:dyDescent="0.25">
      <c r="A611" s="49"/>
      <c r="C611" s="50"/>
      <c r="D611" s="39"/>
      <c r="E611" s="50"/>
      <c r="F611" s="39"/>
      <c r="G611" s="40"/>
    </row>
    <row r="612" spans="1:7" x14ac:dyDescent="0.25">
      <c r="A612" s="49"/>
      <c r="C612" s="50"/>
      <c r="D612" s="39"/>
      <c r="E612" s="50"/>
      <c r="F612" s="39"/>
      <c r="G612" s="40"/>
    </row>
    <row r="613" spans="1:7" x14ac:dyDescent="0.25">
      <c r="A613" s="49"/>
      <c r="C613" s="50"/>
      <c r="D613" s="39"/>
      <c r="E613" s="50"/>
      <c r="F613" s="39"/>
      <c r="G613" s="40"/>
    </row>
    <row r="614" spans="1:7" x14ac:dyDescent="0.25">
      <c r="A614" s="49"/>
      <c r="C614" s="50"/>
      <c r="D614" s="39"/>
      <c r="E614" s="50"/>
      <c r="F614" s="39"/>
      <c r="G614" s="40"/>
    </row>
    <row r="615" spans="1:7" x14ac:dyDescent="0.25">
      <c r="A615" s="49"/>
      <c r="C615" s="50"/>
      <c r="D615" s="39"/>
      <c r="E615" s="50"/>
      <c r="F615" s="39"/>
      <c r="G615" s="40"/>
    </row>
    <row r="616" spans="1:7" x14ac:dyDescent="0.25">
      <c r="A616" s="49"/>
      <c r="C616" s="50"/>
      <c r="D616" s="39"/>
      <c r="E616" s="50"/>
      <c r="F616" s="39"/>
      <c r="G616" s="40"/>
    </row>
    <row r="617" spans="1:7" x14ac:dyDescent="0.25">
      <c r="A617" s="49"/>
      <c r="C617" s="50"/>
      <c r="D617" s="39"/>
      <c r="E617" s="50"/>
      <c r="F617" s="39"/>
      <c r="G617" s="40"/>
    </row>
    <row r="618" spans="1:7" x14ac:dyDescent="0.25">
      <c r="A618" s="49"/>
      <c r="C618" s="50"/>
      <c r="D618" s="39"/>
      <c r="E618" s="50"/>
      <c r="F618" s="39"/>
      <c r="G618" s="40"/>
    </row>
    <row r="619" spans="1:7" x14ac:dyDescent="0.25">
      <c r="A619" s="49"/>
      <c r="C619" s="50"/>
      <c r="D619" s="39"/>
      <c r="E619" s="50"/>
      <c r="F619" s="39"/>
      <c r="G619" s="40"/>
    </row>
    <row r="620" spans="1:7" x14ac:dyDescent="0.25">
      <c r="A620" s="49"/>
      <c r="C620" s="50"/>
      <c r="D620" s="39"/>
      <c r="E620" s="50"/>
      <c r="F620" s="39"/>
      <c r="G620" s="40"/>
    </row>
    <row r="621" spans="1:7" x14ac:dyDescent="0.25">
      <c r="A621" s="49"/>
      <c r="C621" s="50"/>
      <c r="D621" s="39"/>
      <c r="E621" s="50"/>
      <c r="F621" s="39"/>
      <c r="G621" s="40"/>
    </row>
    <row r="622" spans="1:7" x14ac:dyDescent="0.25">
      <c r="A622" s="49"/>
      <c r="C622" s="50"/>
      <c r="D622" s="39"/>
      <c r="E622" s="50"/>
      <c r="F622" s="39"/>
      <c r="G622" s="40"/>
    </row>
    <row r="623" spans="1:7" x14ac:dyDescent="0.25">
      <c r="A623" s="49"/>
      <c r="C623" s="50"/>
      <c r="D623" s="39"/>
      <c r="E623" s="50"/>
      <c r="F623" s="39"/>
      <c r="G623" s="40"/>
    </row>
    <row r="624" spans="1:7" x14ac:dyDescent="0.25">
      <c r="A624" s="49"/>
      <c r="C624" s="50"/>
      <c r="D624" s="39"/>
      <c r="E624" s="50"/>
      <c r="F624" s="39"/>
      <c r="G624" s="40"/>
    </row>
    <row r="625" spans="1:7" x14ac:dyDescent="0.25">
      <c r="A625" s="49"/>
      <c r="C625" s="50"/>
      <c r="D625" s="39"/>
      <c r="E625" s="50"/>
      <c r="F625" s="39"/>
      <c r="G625" s="40"/>
    </row>
    <row r="626" spans="1:7" x14ac:dyDescent="0.25">
      <c r="A626" s="49"/>
      <c r="C626" s="50"/>
      <c r="D626" s="39"/>
      <c r="E626" s="50"/>
      <c r="F626" s="39"/>
      <c r="G626" s="40"/>
    </row>
    <row r="627" spans="1:7" x14ac:dyDescent="0.25">
      <c r="A627" s="49"/>
      <c r="C627" s="50"/>
      <c r="D627" s="39"/>
      <c r="E627" s="50"/>
      <c r="F627" s="39"/>
      <c r="G627" s="40"/>
    </row>
    <row r="628" spans="1:7" x14ac:dyDescent="0.25">
      <c r="A628" s="49"/>
      <c r="C628" s="50"/>
      <c r="D628" s="39"/>
      <c r="E628" s="50"/>
      <c r="F628" s="39"/>
      <c r="G628" s="40"/>
    </row>
    <row r="629" spans="1:7" x14ac:dyDescent="0.25">
      <c r="A629" s="49"/>
      <c r="C629" s="50"/>
      <c r="D629" s="39"/>
      <c r="E629" s="50"/>
      <c r="F629" s="39"/>
      <c r="G629" s="40"/>
    </row>
    <row r="630" spans="1:7" x14ac:dyDescent="0.25">
      <c r="A630" s="49"/>
      <c r="C630" s="50"/>
      <c r="D630" s="39"/>
      <c r="E630" s="50"/>
      <c r="F630" s="39"/>
      <c r="G630" s="40"/>
    </row>
    <row r="631" spans="1:7" x14ac:dyDescent="0.25">
      <c r="A631" s="49"/>
      <c r="C631" s="50"/>
      <c r="D631" s="39"/>
      <c r="E631" s="50"/>
      <c r="F631" s="39"/>
      <c r="G631" s="40"/>
    </row>
    <row r="632" spans="1:7" x14ac:dyDescent="0.25">
      <c r="A632" s="49"/>
      <c r="C632" s="50"/>
      <c r="D632" s="39"/>
      <c r="E632" s="50"/>
      <c r="F632" s="39"/>
      <c r="G632" s="40"/>
    </row>
    <row r="633" spans="1:7" x14ac:dyDescent="0.25">
      <c r="A633" s="49"/>
      <c r="C633" s="50"/>
      <c r="D633" s="39"/>
      <c r="E633" s="50"/>
      <c r="F633" s="39"/>
      <c r="G633" s="40"/>
    </row>
    <row r="634" spans="1:7" x14ac:dyDescent="0.25">
      <c r="A634" s="49"/>
      <c r="C634" s="50"/>
      <c r="D634" s="39"/>
      <c r="E634" s="50"/>
      <c r="F634" s="39"/>
      <c r="G634" s="40"/>
    </row>
    <row r="635" spans="1:7" x14ac:dyDescent="0.25">
      <c r="A635" s="49"/>
      <c r="C635" s="50"/>
      <c r="D635" s="39"/>
      <c r="E635" s="50"/>
      <c r="F635" s="39"/>
      <c r="G635" s="40"/>
    </row>
    <row r="636" spans="1:7" x14ac:dyDescent="0.25">
      <c r="A636" s="49"/>
      <c r="C636" s="50"/>
      <c r="D636" s="39"/>
      <c r="E636" s="50"/>
      <c r="F636" s="39"/>
      <c r="G636" s="40"/>
    </row>
    <row r="637" spans="1:7" x14ac:dyDescent="0.25">
      <c r="A637" s="49"/>
      <c r="C637" s="50"/>
      <c r="D637" s="39"/>
      <c r="E637" s="50"/>
      <c r="F637" s="39"/>
      <c r="G637" s="40"/>
    </row>
    <row r="638" spans="1:7" x14ac:dyDescent="0.25">
      <c r="A638" s="49"/>
      <c r="C638" s="50"/>
      <c r="D638" s="39"/>
      <c r="E638" s="50"/>
      <c r="F638" s="39"/>
      <c r="G638" s="40"/>
    </row>
    <row r="639" spans="1:7" x14ac:dyDescent="0.25">
      <c r="A639" s="49"/>
      <c r="C639" s="50"/>
      <c r="D639" s="39"/>
      <c r="E639" s="50"/>
      <c r="F639" s="39"/>
      <c r="G639" s="40"/>
    </row>
    <row r="640" spans="1:7" x14ac:dyDescent="0.25">
      <c r="A640" s="49"/>
      <c r="C640" s="50"/>
      <c r="D640" s="39"/>
      <c r="E640" s="50"/>
      <c r="F640" s="39"/>
      <c r="G640" s="40"/>
    </row>
    <row r="641" spans="1:7" x14ac:dyDescent="0.25">
      <c r="A641" s="49"/>
      <c r="C641" s="50"/>
      <c r="D641" s="39"/>
      <c r="E641" s="50"/>
      <c r="F641" s="39"/>
      <c r="G641" s="40"/>
    </row>
    <row r="642" spans="1:7" x14ac:dyDescent="0.25">
      <c r="A642" s="49"/>
      <c r="C642" s="50"/>
      <c r="D642" s="39"/>
      <c r="E642" s="50"/>
      <c r="F642" s="39"/>
      <c r="G642" s="40"/>
    </row>
    <row r="643" spans="1:7" x14ac:dyDescent="0.25">
      <c r="A643" s="49"/>
      <c r="C643" s="50"/>
      <c r="D643" s="39"/>
      <c r="E643" s="50"/>
      <c r="F643" s="39"/>
      <c r="G643" s="40"/>
    </row>
    <row r="644" spans="1:7" x14ac:dyDescent="0.25">
      <c r="A644" s="49"/>
      <c r="C644" s="50"/>
      <c r="D644" s="39"/>
      <c r="E644" s="50"/>
      <c r="F644" s="39"/>
      <c r="G644" s="40"/>
    </row>
    <row r="645" spans="1:7" x14ac:dyDescent="0.25">
      <c r="A645" s="49"/>
      <c r="C645" s="50"/>
      <c r="D645" s="39"/>
      <c r="E645" s="50"/>
      <c r="F645" s="39"/>
      <c r="G645" s="40"/>
    </row>
    <row r="646" spans="1:7" x14ac:dyDescent="0.25">
      <c r="A646" s="49"/>
      <c r="C646" s="50"/>
      <c r="D646" s="39"/>
      <c r="E646" s="50"/>
      <c r="F646" s="39"/>
      <c r="G646" s="40"/>
    </row>
    <row r="647" spans="1:7" x14ac:dyDescent="0.25">
      <c r="A647" s="49"/>
      <c r="C647" s="50"/>
      <c r="D647" s="39"/>
      <c r="E647" s="50"/>
      <c r="F647" s="39"/>
      <c r="G647" s="40"/>
    </row>
    <row r="648" spans="1:7" x14ac:dyDescent="0.25">
      <c r="A648" s="49"/>
      <c r="C648" s="50"/>
      <c r="D648" s="39"/>
      <c r="E648" s="50"/>
      <c r="F648" s="39"/>
      <c r="G648" s="40"/>
    </row>
    <row r="649" spans="1:7" x14ac:dyDescent="0.25">
      <c r="A649" s="49"/>
      <c r="C649" s="50"/>
      <c r="D649" s="39"/>
      <c r="E649" s="50"/>
      <c r="F649" s="39"/>
      <c r="G649" s="40"/>
    </row>
    <row r="650" spans="1:7" x14ac:dyDescent="0.25">
      <c r="A650" s="49"/>
      <c r="C650" s="50"/>
      <c r="D650" s="39"/>
      <c r="E650" s="50"/>
      <c r="F650" s="39"/>
      <c r="G650" s="40"/>
    </row>
    <row r="651" spans="1:7" x14ac:dyDescent="0.25">
      <c r="A651" s="49"/>
      <c r="C651" s="50"/>
      <c r="D651" s="39"/>
      <c r="E651" s="50"/>
      <c r="F651" s="39"/>
      <c r="G651" s="40"/>
    </row>
    <row r="652" spans="1:7" x14ac:dyDescent="0.25">
      <c r="A652" s="49"/>
      <c r="C652" s="50"/>
      <c r="D652" s="39"/>
      <c r="E652" s="50"/>
      <c r="F652" s="39"/>
      <c r="G652" s="40"/>
    </row>
    <row r="653" spans="1:7" x14ac:dyDescent="0.25">
      <c r="A653" s="49"/>
      <c r="C653" s="50"/>
      <c r="D653" s="39"/>
      <c r="E653" s="50"/>
      <c r="F653" s="39"/>
      <c r="G653" s="40"/>
    </row>
    <row r="654" spans="1:7" x14ac:dyDescent="0.25">
      <c r="A654" s="49"/>
      <c r="C654" s="50"/>
      <c r="D654" s="39"/>
      <c r="E654" s="50"/>
      <c r="F654" s="39"/>
      <c r="G654" s="40"/>
    </row>
    <row r="655" spans="1:7" x14ac:dyDescent="0.25">
      <c r="A655" s="49"/>
      <c r="C655" s="50"/>
      <c r="D655" s="39"/>
      <c r="E655" s="50"/>
      <c r="F655" s="39"/>
      <c r="G655" s="40"/>
    </row>
    <row r="656" spans="1:7" x14ac:dyDescent="0.25">
      <c r="A656" s="49"/>
      <c r="C656" s="50"/>
      <c r="D656" s="39"/>
      <c r="E656" s="50"/>
      <c r="F656" s="39"/>
      <c r="G656" s="40"/>
    </row>
    <row r="657" spans="1:7" x14ac:dyDescent="0.25">
      <c r="A657" s="49"/>
      <c r="C657" s="50"/>
      <c r="D657" s="39"/>
      <c r="E657" s="50"/>
      <c r="F657" s="39"/>
      <c r="G657" s="40"/>
    </row>
    <row r="658" spans="1:7" x14ac:dyDescent="0.25">
      <c r="A658" s="49"/>
      <c r="C658" s="50"/>
      <c r="D658" s="39"/>
      <c r="E658" s="50"/>
      <c r="F658" s="39"/>
      <c r="G658" s="40"/>
    </row>
    <row r="659" spans="1:7" x14ac:dyDescent="0.25">
      <c r="A659" s="49"/>
      <c r="C659" s="50"/>
      <c r="D659" s="39"/>
      <c r="E659" s="50"/>
      <c r="F659" s="39"/>
      <c r="G659" s="40"/>
    </row>
    <row r="660" spans="1:7" x14ac:dyDescent="0.25">
      <c r="A660" s="49"/>
      <c r="C660" s="50"/>
      <c r="D660" s="39"/>
      <c r="E660" s="50"/>
      <c r="F660" s="39"/>
      <c r="G660" s="40"/>
    </row>
    <row r="661" spans="1:7" x14ac:dyDescent="0.25">
      <c r="A661" s="49"/>
      <c r="C661" s="50"/>
      <c r="D661" s="39"/>
      <c r="E661" s="50"/>
      <c r="F661" s="39"/>
      <c r="G661" s="40"/>
    </row>
    <row r="662" spans="1:7" x14ac:dyDescent="0.25">
      <c r="A662" s="49"/>
      <c r="C662" s="50"/>
      <c r="D662" s="39"/>
      <c r="E662" s="50"/>
      <c r="F662" s="39"/>
      <c r="G662" s="40"/>
    </row>
    <row r="663" spans="1:7" x14ac:dyDescent="0.25">
      <c r="A663" s="49"/>
      <c r="C663" s="50"/>
      <c r="D663" s="39"/>
      <c r="E663" s="50"/>
      <c r="F663" s="39"/>
      <c r="G663" s="40"/>
    </row>
    <row r="664" spans="1:7" x14ac:dyDescent="0.25">
      <c r="A664" s="49"/>
      <c r="C664" s="50"/>
      <c r="D664" s="39"/>
      <c r="E664" s="50"/>
      <c r="F664" s="39"/>
      <c r="G664" s="40"/>
    </row>
    <row r="665" spans="1:7" x14ac:dyDescent="0.25">
      <c r="A665" s="49"/>
      <c r="C665" s="50"/>
      <c r="D665" s="39"/>
      <c r="E665" s="50"/>
      <c r="F665" s="39"/>
      <c r="G665" s="40"/>
    </row>
    <row r="666" spans="1:7" x14ac:dyDescent="0.25">
      <c r="A666" s="49"/>
      <c r="C666" s="50"/>
      <c r="D666" s="39"/>
      <c r="E666" s="50"/>
      <c r="F666" s="39"/>
      <c r="G666" s="40"/>
    </row>
    <row r="667" spans="1:7" x14ac:dyDescent="0.25">
      <c r="A667" s="49"/>
      <c r="C667" s="50"/>
      <c r="D667" s="39"/>
      <c r="E667" s="50"/>
      <c r="F667" s="39"/>
      <c r="G667" s="40"/>
    </row>
    <row r="668" spans="1:7" x14ac:dyDescent="0.25">
      <c r="A668" s="49"/>
      <c r="C668" s="50"/>
      <c r="D668" s="39"/>
      <c r="E668" s="50"/>
      <c r="F668" s="39"/>
      <c r="G668" s="40"/>
    </row>
    <row r="669" spans="1:7" x14ac:dyDescent="0.25">
      <c r="A669" s="49"/>
      <c r="C669" s="50"/>
      <c r="D669" s="39"/>
      <c r="E669" s="50"/>
      <c r="F669" s="39"/>
      <c r="G669" s="40"/>
    </row>
    <row r="670" spans="1:7" x14ac:dyDescent="0.25">
      <c r="A670" s="49"/>
      <c r="C670" s="50"/>
      <c r="D670" s="39"/>
      <c r="E670" s="50"/>
      <c r="F670" s="39"/>
      <c r="G670" s="40"/>
    </row>
    <row r="671" spans="1:7" x14ac:dyDescent="0.25">
      <c r="A671" s="49"/>
      <c r="C671" s="50"/>
      <c r="D671" s="39"/>
      <c r="E671" s="50"/>
      <c r="F671" s="39"/>
      <c r="G671" s="40"/>
    </row>
    <row r="672" spans="1:7" x14ac:dyDescent="0.25">
      <c r="A672" s="49"/>
      <c r="C672" s="50"/>
      <c r="D672" s="39"/>
      <c r="E672" s="50"/>
      <c r="F672" s="39"/>
      <c r="G672" s="40"/>
    </row>
    <row r="673" spans="1:7" x14ac:dyDescent="0.25">
      <c r="A673" s="49"/>
      <c r="C673" s="50"/>
      <c r="D673" s="39"/>
      <c r="E673" s="50"/>
      <c r="F673" s="39"/>
      <c r="G673" s="40"/>
    </row>
    <row r="674" spans="1:7" x14ac:dyDescent="0.25">
      <c r="A674" s="49"/>
      <c r="C674" s="50"/>
      <c r="D674" s="39"/>
      <c r="E674" s="50"/>
      <c r="F674" s="39"/>
      <c r="G674" s="40"/>
    </row>
    <row r="675" spans="1:7" x14ac:dyDescent="0.25">
      <c r="A675" s="49"/>
      <c r="C675" s="50"/>
      <c r="D675" s="39"/>
      <c r="E675" s="50"/>
      <c r="F675" s="39"/>
      <c r="G675" s="40"/>
    </row>
    <row r="676" spans="1:7" x14ac:dyDescent="0.25">
      <c r="A676" s="49"/>
      <c r="C676" s="50"/>
      <c r="D676" s="39"/>
      <c r="E676" s="50"/>
      <c r="F676" s="39"/>
      <c r="G676" s="40"/>
    </row>
    <row r="677" spans="1:7" x14ac:dyDescent="0.25">
      <c r="A677" s="49"/>
      <c r="C677" s="50"/>
      <c r="D677" s="39"/>
      <c r="E677" s="50"/>
      <c r="F677" s="39"/>
      <c r="G677" s="40"/>
    </row>
    <row r="678" spans="1:7" x14ac:dyDescent="0.25">
      <c r="A678" s="49"/>
      <c r="C678" s="50"/>
      <c r="D678" s="39"/>
      <c r="E678" s="50"/>
      <c r="F678" s="39"/>
      <c r="G678" s="40"/>
    </row>
    <row r="679" spans="1:7" x14ac:dyDescent="0.25">
      <c r="A679" s="49"/>
      <c r="C679" s="50"/>
      <c r="D679" s="39"/>
      <c r="E679" s="50"/>
      <c r="F679" s="39"/>
      <c r="G679" s="40"/>
    </row>
    <row r="680" spans="1:7" x14ac:dyDescent="0.25">
      <c r="A680" s="49"/>
      <c r="C680" s="50"/>
      <c r="D680" s="39"/>
      <c r="E680" s="50"/>
      <c r="F680" s="39"/>
      <c r="G680" s="40"/>
    </row>
    <row r="681" spans="1:7" x14ac:dyDescent="0.25">
      <c r="A681" s="49"/>
      <c r="C681" s="50"/>
      <c r="D681" s="39"/>
      <c r="E681" s="50"/>
      <c r="F681" s="39"/>
      <c r="G681" s="40"/>
    </row>
    <row r="682" spans="1:7" x14ac:dyDescent="0.25">
      <c r="A682" s="49"/>
      <c r="C682" s="50"/>
      <c r="D682" s="39"/>
      <c r="E682" s="50"/>
      <c r="F682" s="39"/>
      <c r="G682" s="40"/>
    </row>
    <row r="683" spans="1:7" x14ac:dyDescent="0.25">
      <c r="A683" s="49"/>
      <c r="C683" s="50"/>
      <c r="D683" s="39"/>
      <c r="E683" s="50"/>
      <c r="F683" s="39"/>
      <c r="G683" s="40"/>
    </row>
    <row r="684" spans="1:7" x14ac:dyDescent="0.25">
      <c r="A684" s="49"/>
      <c r="C684" s="50"/>
      <c r="D684" s="39"/>
      <c r="E684" s="50"/>
      <c r="F684" s="39"/>
      <c r="G684" s="40"/>
    </row>
    <row r="685" spans="1:7" x14ac:dyDescent="0.25">
      <c r="A685" s="49"/>
      <c r="C685" s="50"/>
      <c r="D685" s="39"/>
      <c r="E685" s="50"/>
      <c r="F685" s="39"/>
      <c r="G685" s="40"/>
    </row>
    <row r="686" spans="1:7" x14ac:dyDescent="0.25">
      <c r="A686" s="49"/>
      <c r="C686" s="50"/>
      <c r="D686" s="39"/>
      <c r="E686" s="50"/>
      <c r="F686" s="39"/>
      <c r="G686" s="40"/>
    </row>
    <row r="687" spans="1:7" x14ac:dyDescent="0.25">
      <c r="A687" s="49"/>
      <c r="C687" s="50"/>
      <c r="D687" s="39"/>
      <c r="E687" s="50"/>
      <c r="F687" s="39"/>
      <c r="G687" s="40"/>
    </row>
    <row r="688" spans="1:7" x14ac:dyDescent="0.25">
      <c r="A688" s="49"/>
      <c r="C688" s="50"/>
      <c r="D688" s="39"/>
      <c r="E688" s="50"/>
      <c r="F688" s="39"/>
      <c r="G688" s="40"/>
    </row>
    <row r="689" spans="1:7" x14ac:dyDescent="0.25">
      <c r="A689" s="49"/>
      <c r="C689" s="50"/>
      <c r="D689" s="39"/>
      <c r="E689" s="50"/>
      <c r="F689" s="39"/>
      <c r="G689" s="40"/>
    </row>
    <row r="690" spans="1:7" x14ac:dyDescent="0.25">
      <c r="A690" s="49"/>
      <c r="C690" s="50"/>
      <c r="D690" s="39"/>
      <c r="E690" s="50"/>
      <c r="F690" s="39"/>
      <c r="G690" s="40"/>
    </row>
    <row r="691" spans="1:7" x14ac:dyDescent="0.25">
      <c r="A691" s="49"/>
      <c r="C691" s="50"/>
      <c r="D691" s="39"/>
      <c r="E691" s="50"/>
      <c r="F691" s="39"/>
      <c r="G691" s="40"/>
    </row>
    <row r="692" spans="1:7" x14ac:dyDescent="0.25">
      <c r="A692" s="49"/>
      <c r="C692" s="50"/>
      <c r="D692" s="39"/>
      <c r="E692" s="50"/>
      <c r="F692" s="39"/>
      <c r="G692" s="40"/>
    </row>
    <row r="693" spans="1:7" x14ac:dyDescent="0.25">
      <c r="A693" s="49"/>
      <c r="C693" s="50"/>
      <c r="D693" s="39"/>
      <c r="E693" s="50"/>
      <c r="F693" s="39"/>
      <c r="G693" s="40"/>
    </row>
    <row r="694" spans="1:7" x14ac:dyDescent="0.25">
      <c r="A694" s="49"/>
      <c r="C694" s="50"/>
      <c r="D694" s="39"/>
      <c r="E694" s="50"/>
      <c r="F694" s="39"/>
      <c r="G694" s="40"/>
    </row>
    <row r="695" spans="1:7" x14ac:dyDescent="0.25">
      <c r="A695" s="49"/>
      <c r="C695" s="50"/>
      <c r="D695" s="39"/>
      <c r="E695" s="50"/>
      <c r="F695" s="39"/>
      <c r="G695" s="40"/>
    </row>
    <row r="696" spans="1:7" x14ac:dyDescent="0.25">
      <c r="A696" s="49"/>
      <c r="C696" s="50"/>
      <c r="D696" s="39"/>
      <c r="E696" s="50"/>
      <c r="F696" s="39"/>
      <c r="G696" s="40"/>
    </row>
    <row r="697" spans="1:7" x14ac:dyDescent="0.25">
      <c r="A697" s="49"/>
      <c r="C697" s="50"/>
      <c r="D697" s="39"/>
      <c r="E697" s="50"/>
      <c r="F697" s="39"/>
      <c r="G697" s="40"/>
    </row>
    <row r="698" spans="1:7" x14ac:dyDescent="0.25">
      <c r="A698" s="49"/>
      <c r="C698" s="50"/>
      <c r="D698" s="39"/>
      <c r="E698" s="50"/>
      <c r="F698" s="39"/>
      <c r="G698" s="40"/>
    </row>
    <row r="699" spans="1:7" x14ac:dyDescent="0.25">
      <c r="A699" s="49"/>
      <c r="C699" s="50"/>
      <c r="D699" s="39"/>
      <c r="E699" s="50"/>
      <c r="F699" s="39"/>
      <c r="G699" s="40"/>
    </row>
    <row r="700" spans="1:7" x14ac:dyDescent="0.25">
      <c r="A700" s="49"/>
      <c r="C700" s="50"/>
      <c r="D700" s="39"/>
      <c r="E700" s="50"/>
      <c r="F700" s="39"/>
      <c r="G700" s="40"/>
    </row>
    <row r="701" spans="1:7" x14ac:dyDescent="0.25">
      <c r="A701" s="49"/>
      <c r="C701" s="50"/>
      <c r="D701" s="39"/>
      <c r="E701" s="50"/>
      <c r="F701" s="39"/>
      <c r="G701" s="40"/>
    </row>
    <row r="702" spans="1:7" x14ac:dyDescent="0.25">
      <c r="A702" s="49"/>
      <c r="C702" s="50"/>
      <c r="D702" s="39"/>
      <c r="E702" s="50"/>
      <c r="F702" s="39"/>
      <c r="G702" s="40"/>
    </row>
    <row r="703" spans="1:7" x14ac:dyDescent="0.25">
      <c r="A703" s="49"/>
      <c r="C703" s="50"/>
      <c r="D703" s="39"/>
      <c r="E703" s="50"/>
      <c r="F703" s="39"/>
      <c r="G703" s="40"/>
    </row>
    <row r="704" spans="1:7" x14ac:dyDescent="0.25">
      <c r="A704" s="49"/>
      <c r="C704" s="50"/>
      <c r="D704" s="39"/>
      <c r="E704" s="50"/>
      <c r="F704" s="39"/>
      <c r="G704" s="40"/>
    </row>
    <row r="705" spans="1:7" x14ac:dyDescent="0.25">
      <c r="A705" s="49"/>
      <c r="C705" s="50"/>
      <c r="D705" s="39"/>
      <c r="E705" s="50"/>
      <c r="F705" s="39"/>
      <c r="G705" s="40"/>
    </row>
    <row r="706" spans="1:7" x14ac:dyDescent="0.25">
      <c r="A706" s="49"/>
      <c r="C706" s="50"/>
      <c r="D706" s="39"/>
      <c r="E706" s="50"/>
      <c r="F706" s="39"/>
      <c r="G706" s="40"/>
    </row>
    <row r="707" spans="1:7" x14ac:dyDescent="0.25">
      <c r="A707" s="49"/>
      <c r="C707" s="50"/>
      <c r="D707" s="39"/>
      <c r="E707" s="50"/>
      <c r="F707" s="39"/>
      <c r="G707" s="40"/>
    </row>
    <row r="708" spans="1:7" x14ac:dyDescent="0.25">
      <c r="A708" s="49"/>
      <c r="C708" s="50"/>
      <c r="D708" s="39"/>
      <c r="E708" s="50"/>
      <c r="F708" s="39"/>
      <c r="G708" s="40"/>
    </row>
    <row r="709" spans="1:7" x14ac:dyDescent="0.25">
      <c r="A709" s="49"/>
      <c r="C709" s="50"/>
      <c r="D709" s="39"/>
      <c r="E709" s="50"/>
      <c r="F709" s="39"/>
      <c r="G709" s="40"/>
    </row>
    <row r="710" spans="1:7" x14ac:dyDescent="0.25">
      <c r="A710" s="49"/>
      <c r="C710" s="50"/>
      <c r="D710" s="39"/>
      <c r="E710" s="50"/>
      <c r="F710" s="39"/>
      <c r="G710" s="40"/>
    </row>
    <row r="711" spans="1:7" x14ac:dyDescent="0.25">
      <c r="A711" s="49"/>
      <c r="C711" s="50"/>
      <c r="D711" s="39"/>
      <c r="E711" s="50"/>
      <c r="F711" s="39"/>
      <c r="G711" s="40"/>
    </row>
    <row r="712" spans="1:7" x14ac:dyDescent="0.25">
      <c r="A712" s="49"/>
      <c r="C712" s="50"/>
      <c r="D712" s="39"/>
      <c r="E712" s="50"/>
      <c r="F712" s="39"/>
      <c r="G712" s="40"/>
    </row>
    <row r="713" spans="1:7" x14ac:dyDescent="0.25">
      <c r="A713" s="49"/>
      <c r="C713" s="50"/>
      <c r="D713" s="39"/>
      <c r="E713" s="50"/>
      <c r="F713" s="39"/>
      <c r="G713" s="40"/>
    </row>
    <row r="714" spans="1:7" x14ac:dyDescent="0.25">
      <c r="A714" s="49"/>
      <c r="C714" s="50"/>
      <c r="D714" s="39"/>
      <c r="E714" s="50"/>
      <c r="F714" s="39"/>
      <c r="G714" s="40"/>
    </row>
    <row r="715" spans="1:7" x14ac:dyDescent="0.25">
      <c r="A715" s="49"/>
      <c r="C715" s="50"/>
      <c r="D715" s="39"/>
      <c r="E715" s="50"/>
      <c r="F715" s="39"/>
      <c r="G715" s="40"/>
    </row>
    <row r="716" spans="1:7" x14ac:dyDescent="0.25">
      <c r="A716" s="49"/>
      <c r="C716" s="50"/>
      <c r="D716" s="39"/>
      <c r="E716" s="50"/>
      <c r="F716" s="39"/>
      <c r="G716" s="40"/>
    </row>
    <row r="717" spans="1:7" x14ac:dyDescent="0.25">
      <c r="A717" s="49"/>
      <c r="C717" s="50"/>
      <c r="D717" s="39"/>
      <c r="E717" s="50"/>
      <c r="F717" s="39"/>
      <c r="G717" s="40"/>
    </row>
    <row r="718" spans="1:7" x14ac:dyDescent="0.25">
      <c r="A718" s="49"/>
      <c r="C718" s="50"/>
      <c r="D718" s="39"/>
      <c r="E718" s="50"/>
      <c r="F718" s="39"/>
      <c r="G718" s="40"/>
    </row>
    <row r="719" spans="1:7" x14ac:dyDescent="0.25">
      <c r="A719" s="49"/>
      <c r="C719" s="50"/>
      <c r="D719" s="39"/>
      <c r="E719" s="50"/>
      <c r="F719" s="39"/>
      <c r="G719" s="40"/>
    </row>
    <row r="720" spans="1:7" x14ac:dyDescent="0.25">
      <c r="A720" s="49"/>
      <c r="C720" s="50"/>
      <c r="D720" s="39"/>
      <c r="E720" s="50"/>
      <c r="F720" s="39"/>
      <c r="G720" s="40"/>
    </row>
    <row r="721" spans="1:7" x14ac:dyDescent="0.25">
      <c r="A721" s="49"/>
      <c r="C721" s="50"/>
      <c r="D721" s="39"/>
      <c r="E721" s="50"/>
      <c r="F721" s="39"/>
      <c r="G721" s="40"/>
    </row>
    <row r="722" spans="1:7" x14ac:dyDescent="0.25">
      <c r="A722" s="49"/>
      <c r="C722" s="50"/>
      <c r="D722" s="39"/>
      <c r="E722" s="50"/>
      <c r="F722" s="39"/>
      <c r="G722" s="40"/>
    </row>
    <row r="723" spans="1:7" x14ac:dyDescent="0.25">
      <c r="A723" s="49"/>
      <c r="C723" s="50"/>
      <c r="D723" s="39"/>
      <c r="E723" s="50"/>
      <c r="F723" s="39"/>
      <c r="G723" s="40"/>
    </row>
    <row r="724" spans="1:7" x14ac:dyDescent="0.25">
      <c r="A724" s="49"/>
      <c r="C724" s="50"/>
      <c r="D724" s="39"/>
      <c r="E724" s="50"/>
      <c r="F724" s="39"/>
      <c r="G724" s="40"/>
    </row>
    <row r="725" spans="1:7" x14ac:dyDescent="0.25">
      <c r="A725" s="49"/>
      <c r="C725" s="50"/>
      <c r="D725" s="39"/>
      <c r="E725" s="50"/>
      <c r="F725" s="39"/>
      <c r="G725" s="40"/>
    </row>
    <row r="726" spans="1:7" x14ac:dyDescent="0.25">
      <c r="A726" s="49"/>
      <c r="C726" s="50"/>
      <c r="D726" s="39"/>
      <c r="E726" s="50"/>
      <c r="F726" s="39"/>
      <c r="G726" s="40"/>
    </row>
    <row r="727" spans="1:7" x14ac:dyDescent="0.25">
      <c r="A727" s="49"/>
      <c r="C727" s="50"/>
      <c r="D727" s="39"/>
      <c r="E727" s="50"/>
      <c r="F727" s="39"/>
      <c r="G727" s="40"/>
    </row>
    <row r="728" spans="1:7" x14ac:dyDescent="0.25">
      <c r="A728" s="49"/>
      <c r="C728" s="50"/>
      <c r="D728" s="39"/>
      <c r="E728" s="50"/>
      <c r="F728" s="39"/>
      <c r="G728" s="40"/>
    </row>
    <row r="729" spans="1:7" x14ac:dyDescent="0.25">
      <c r="A729" s="49"/>
      <c r="C729" s="50"/>
      <c r="D729" s="39"/>
      <c r="E729" s="50"/>
      <c r="F729" s="39"/>
      <c r="G729" s="40"/>
    </row>
    <row r="730" spans="1:7" x14ac:dyDescent="0.25">
      <c r="A730" s="49"/>
      <c r="C730" s="50"/>
      <c r="D730" s="39"/>
      <c r="E730" s="50"/>
      <c r="F730" s="39"/>
      <c r="G730" s="40"/>
    </row>
    <row r="731" spans="1:7" x14ac:dyDescent="0.25">
      <c r="A731" s="49"/>
      <c r="C731" s="50"/>
      <c r="D731" s="39"/>
      <c r="E731" s="50"/>
      <c r="F731" s="39"/>
      <c r="G731" s="40"/>
    </row>
    <row r="732" spans="1:7" x14ac:dyDescent="0.25">
      <c r="A732" s="49"/>
      <c r="C732" s="50"/>
      <c r="D732" s="39"/>
      <c r="E732" s="50"/>
      <c r="F732" s="39"/>
      <c r="G732" s="40"/>
    </row>
    <row r="733" spans="1:7" x14ac:dyDescent="0.25">
      <c r="A733" s="49"/>
      <c r="C733" s="50"/>
      <c r="D733" s="39"/>
      <c r="E733" s="50"/>
      <c r="F733" s="39"/>
      <c r="G733" s="40"/>
    </row>
    <row r="734" spans="1:7" x14ac:dyDescent="0.25">
      <c r="A734" s="49"/>
      <c r="C734" s="50"/>
      <c r="D734" s="39"/>
      <c r="E734" s="50"/>
      <c r="F734" s="39"/>
      <c r="G734" s="40"/>
    </row>
    <row r="735" spans="1:7" x14ac:dyDescent="0.25">
      <c r="A735" s="49"/>
      <c r="C735" s="50"/>
      <c r="D735" s="39"/>
      <c r="E735" s="50"/>
      <c r="F735" s="39"/>
      <c r="G735" s="40"/>
    </row>
    <row r="736" spans="1:7" x14ac:dyDescent="0.25">
      <c r="A736" s="49"/>
      <c r="C736" s="50"/>
      <c r="D736" s="39"/>
      <c r="E736" s="50"/>
      <c r="F736" s="39"/>
      <c r="G736" s="40"/>
    </row>
    <row r="737" spans="1:7" x14ac:dyDescent="0.25">
      <c r="A737" s="49"/>
      <c r="C737" s="50"/>
      <c r="D737" s="39"/>
      <c r="E737" s="50"/>
      <c r="F737" s="39"/>
      <c r="G737" s="40"/>
    </row>
    <row r="738" spans="1:7" x14ac:dyDescent="0.25">
      <c r="A738" s="49"/>
      <c r="C738" s="50"/>
      <c r="D738" s="39"/>
      <c r="E738" s="50"/>
      <c r="F738" s="39"/>
      <c r="G738" s="40"/>
    </row>
    <row r="739" spans="1:7" x14ac:dyDescent="0.25">
      <c r="A739" s="49"/>
      <c r="C739" s="50"/>
      <c r="D739" s="39"/>
      <c r="E739" s="50"/>
      <c r="F739" s="39"/>
      <c r="G739" s="40"/>
    </row>
    <row r="740" spans="1:7" x14ac:dyDescent="0.25">
      <c r="A740" s="49"/>
      <c r="C740" s="50"/>
      <c r="D740" s="39"/>
      <c r="E740" s="50"/>
      <c r="F740" s="39"/>
      <c r="G740" s="40"/>
    </row>
    <row r="741" spans="1:7" x14ac:dyDescent="0.25">
      <c r="A741" s="49"/>
      <c r="C741" s="50"/>
      <c r="D741" s="39"/>
      <c r="E741" s="50"/>
      <c r="F741" s="39"/>
      <c r="G741" s="40"/>
    </row>
    <row r="742" spans="1:7" x14ac:dyDescent="0.25">
      <c r="A742" s="49"/>
      <c r="C742" s="50"/>
      <c r="D742" s="39"/>
      <c r="E742" s="50"/>
      <c r="F742" s="39"/>
      <c r="G742" s="40"/>
    </row>
    <row r="743" spans="1:7" x14ac:dyDescent="0.25">
      <c r="A743" s="49"/>
      <c r="C743" s="50"/>
      <c r="D743" s="39"/>
      <c r="E743" s="50"/>
      <c r="F743" s="39"/>
      <c r="G743" s="40"/>
    </row>
    <row r="744" spans="1:7" x14ac:dyDescent="0.25">
      <c r="A744" s="49"/>
      <c r="C744" s="50"/>
      <c r="D744" s="39"/>
      <c r="E744" s="50"/>
      <c r="F744" s="39"/>
      <c r="G744" s="40"/>
    </row>
    <row r="745" spans="1:7" x14ac:dyDescent="0.25">
      <c r="A745" s="49"/>
      <c r="C745" s="50"/>
      <c r="D745" s="39"/>
      <c r="E745" s="50"/>
      <c r="F745" s="39"/>
      <c r="G745" s="40"/>
    </row>
    <row r="746" spans="1:7" x14ac:dyDescent="0.25">
      <c r="A746" s="49"/>
      <c r="C746" s="50"/>
      <c r="D746" s="39"/>
      <c r="E746" s="50"/>
      <c r="F746" s="39"/>
      <c r="G746" s="40"/>
    </row>
    <row r="747" spans="1:7" x14ac:dyDescent="0.25">
      <c r="A747" s="49"/>
      <c r="C747" s="50"/>
      <c r="D747" s="39"/>
      <c r="E747" s="50"/>
      <c r="F747" s="39"/>
      <c r="G747" s="40"/>
    </row>
    <row r="748" spans="1:7" x14ac:dyDescent="0.25">
      <c r="A748" s="49"/>
      <c r="C748" s="50"/>
      <c r="D748" s="39"/>
      <c r="E748" s="50"/>
      <c r="F748" s="39"/>
      <c r="G748" s="40"/>
    </row>
    <row r="749" spans="1:7" x14ac:dyDescent="0.25">
      <c r="A749" s="49"/>
      <c r="C749" s="50"/>
      <c r="D749" s="39"/>
      <c r="E749" s="50"/>
      <c r="F749" s="39"/>
      <c r="G749" s="40"/>
    </row>
    <row r="750" spans="1:7" x14ac:dyDescent="0.25">
      <c r="A750" s="49"/>
      <c r="C750" s="50"/>
      <c r="D750" s="39"/>
      <c r="E750" s="50"/>
      <c r="F750" s="39"/>
      <c r="G750" s="40"/>
    </row>
    <row r="751" spans="1:7" x14ac:dyDescent="0.25">
      <c r="A751" s="49"/>
      <c r="C751" s="50"/>
      <c r="D751" s="39"/>
      <c r="E751" s="50"/>
      <c r="F751" s="39"/>
      <c r="G751" s="40"/>
    </row>
    <row r="752" spans="1:7" x14ac:dyDescent="0.25">
      <c r="A752" s="49"/>
      <c r="C752" s="50"/>
      <c r="D752" s="39"/>
      <c r="E752" s="50"/>
      <c r="F752" s="39"/>
      <c r="G752" s="40"/>
    </row>
    <row r="753" spans="1:7" x14ac:dyDescent="0.25">
      <c r="A753" s="49"/>
      <c r="C753" s="50"/>
      <c r="D753" s="39"/>
      <c r="E753" s="50"/>
      <c r="F753" s="39"/>
      <c r="G753" s="40"/>
    </row>
    <row r="754" spans="1:7" x14ac:dyDescent="0.25">
      <c r="A754" s="49"/>
      <c r="C754" s="50"/>
      <c r="D754" s="39"/>
      <c r="E754" s="50"/>
      <c r="F754" s="39"/>
      <c r="G754" s="40"/>
    </row>
    <row r="755" spans="1:7" x14ac:dyDescent="0.25">
      <c r="A755" s="49"/>
      <c r="C755" s="50"/>
      <c r="D755" s="39"/>
      <c r="E755" s="50"/>
      <c r="F755" s="39"/>
      <c r="G755" s="40"/>
    </row>
    <row r="756" spans="1:7" x14ac:dyDescent="0.25">
      <c r="A756" s="49"/>
      <c r="C756" s="50"/>
      <c r="D756" s="39"/>
      <c r="E756" s="50"/>
      <c r="F756" s="39"/>
      <c r="G756" s="40"/>
    </row>
    <row r="757" spans="1:7" x14ac:dyDescent="0.25">
      <c r="A757" s="49"/>
      <c r="C757" s="50"/>
      <c r="D757" s="39"/>
      <c r="E757" s="50"/>
      <c r="F757" s="39"/>
      <c r="G757" s="40"/>
    </row>
    <row r="758" spans="1:7" x14ac:dyDescent="0.25">
      <c r="A758" s="49"/>
      <c r="C758" s="50"/>
      <c r="D758" s="39"/>
      <c r="E758" s="50"/>
      <c r="F758" s="39"/>
      <c r="G758" s="40"/>
    </row>
    <row r="759" spans="1:7" x14ac:dyDescent="0.25">
      <c r="A759" s="49"/>
      <c r="C759" s="50"/>
      <c r="D759" s="39"/>
      <c r="E759" s="50"/>
      <c r="F759" s="39"/>
      <c r="G759" s="40"/>
    </row>
    <row r="760" spans="1:7" x14ac:dyDescent="0.25">
      <c r="A760" s="49"/>
      <c r="C760" s="50"/>
      <c r="D760" s="39"/>
      <c r="E760" s="50"/>
      <c r="F760" s="39"/>
      <c r="G760" s="40"/>
    </row>
    <row r="761" spans="1:7" x14ac:dyDescent="0.25">
      <c r="A761" s="49"/>
      <c r="C761" s="50"/>
      <c r="D761" s="39"/>
      <c r="E761" s="50"/>
      <c r="F761" s="39"/>
      <c r="G761" s="40"/>
    </row>
    <row r="762" spans="1:7" x14ac:dyDescent="0.25">
      <c r="A762" s="49"/>
      <c r="C762" s="50"/>
      <c r="D762" s="39"/>
      <c r="E762" s="50"/>
      <c r="F762" s="39"/>
      <c r="G762" s="40"/>
    </row>
    <row r="763" spans="1:7" x14ac:dyDescent="0.25">
      <c r="A763" s="49"/>
      <c r="C763" s="50"/>
      <c r="D763" s="39"/>
      <c r="E763" s="50"/>
      <c r="F763" s="39"/>
      <c r="G763" s="40"/>
    </row>
    <row r="764" spans="1:7" x14ac:dyDescent="0.25">
      <c r="A764" s="49"/>
      <c r="C764" s="50"/>
      <c r="D764" s="39"/>
      <c r="E764" s="50"/>
      <c r="F764" s="39"/>
      <c r="G764" s="40"/>
    </row>
    <row r="765" spans="1:7" x14ac:dyDescent="0.25">
      <c r="A765" s="49"/>
      <c r="C765" s="50"/>
      <c r="D765" s="39"/>
      <c r="E765" s="50"/>
      <c r="F765" s="39"/>
      <c r="G765" s="40"/>
    </row>
    <row r="766" spans="1:7" x14ac:dyDescent="0.25">
      <c r="A766" s="49"/>
      <c r="C766" s="50"/>
      <c r="D766" s="39"/>
      <c r="E766" s="50"/>
      <c r="F766" s="39"/>
      <c r="G766" s="40"/>
    </row>
    <row r="767" spans="1:7" x14ac:dyDescent="0.25">
      <c r="A767" s="49"/>
      <c r="C767" s="50"/>
      <c r="D767" s="39"/>
      <c r="E767" s="50"/>
      <c r="F767" s="39"/>
      <c r="G767" s="40"/>
    </row>
    <row r="768" spans="1:7" x14ac:dyDescent="0.25">
      <c r="A768" s="49"/>
      <c r="C768" s="50"/>
      <c r="D768" s="39"/>
      <c r="E768" s="50"/>
      <c r="F768" s="39"/>
      <c r="G768" s="40"/>
    </row>
    <row r="769" spans="1:7" x14ac:dyDescent="0.25">
      <c r="A769" s="49"/>
      <c r="C769" s="50"/>
      <c r="D769" s="39"/>
      <c r="E769" s="50"/>
      <c r="F769" s="39"/>
      <c r="G769" s="40"/>
    </row>
    <row r="770" spans="1:7" x14ac:dyDescent="0.25">
      <c r="A770" s="49"/>
      <c r="C770" s="50"/>
      <c r="D770" s="39"/>
      <c r="E770" s="50"/>
      <c r="F770" s="39"/>
      <c r="G770" s="40"/>
    </row>
    <row r="771" spans="1:7" x14ac:dyDescent="0.25">
      <c r="A771" s="49"/>
      <c r="C771" s="50"/>
      <c r="D771" s="39"/>
      <c r="E771" s="50"/>
      <c r="F771" s="39"/>
      <c r="G771" s="40"/>
    </row>
    <row r="772" spans="1:7" x14ac:dyDescent="0.25">
      <c r="A772" s="49"/>
      <c r="C772" s="50"/>
      <c r="D772" s="39"/>
      <c r="E772" s="50"/>
      <c r="F772" s="39"/>
      <c r="G772" s="40"/>
    </row>
    <row r="773" spans="1:7" x14ac:dyDescent="0.25">
      <c r="A773" s="49"/>
      <c r="C773" s="50"/>
      <c r="D773" s="39"/>
      <c r="E773" s="50"/>
      <c r="F773" s="39"/>
      <c r="G773" s="40"/>
    </row>
    <row r="774" spans="1:7" x14ac:dyDescent="0.25">
      <c r="A774" s="49"/>
      <c r="C774" s="50"/>
      <c r="D774" s="39"/>
      <c r="E774" s="50"/>
      <c r="F774" s="39"/>
      <c r="G774" s="40"/>
    </row>
    <row r="775" spans="1:7" x14ac:dyDescent="0.25">
      <c r="A775" s="49"/>
      <c r="C775" s="50"/>
      <c r="D775" s="39"/>
      <c r="E775" s="50"/>
      <c r="F775" s="39"/>
      <c r="G775" s="40"/>
    </row>
    <row r="776" spans="1:7" x14ac:dyDescent="0.25">
      <c r="A776" s="49"/>
      <c r="C776" s="50"/>
      <c r="D776" s="39"/>
      <c r="E776" s="50"/>
      <c r="F776" s="39"/>
      <c r="G776" s="40"/>
    </row>
    <row r="777" spans="1:7" x14ac:dyDescent="0.25">
      <c r="A777" s="49"/>
      <c r="C777" s="50"/>
      <c r="D777" s="39"/>
      <c r="E777" s="50"/>
      <c r="F777" s="39"/>
      <c r="G777" s="40"/>
    </row>
    <row r="778" spans="1:7" x14ac:dyDescent="0.25">
      <c r="A778" s="49"/>
      <c r="C778" s="50"/>
      <c r="D778" s="39"/>
      <c r="E778" s="50"/>
      <c r="F778" s="39"/>
      <c r="G778" s="40"/>
    </row>
    <row r="779" spans="1:7" x14ac:dyDescent="0.25">
      <c r="A779" s="49"/>
      <c r="C779" s="50"/>
      <c r="D779" s="39"/>
      <c r="E779" s="50"/>
      <c r="F779" s="39"/>
      <c r="G779" s="40"/>
    </row>
    <row r="780" spans="1:7" x14ac:dyDescent="0.25">
      <c r="A780" s="49"/>
      <c r="C780" s="50"/>
      <c r="D780" s="39"/>
      <c r="E780" s="50"/>
      <c r="F780" s="39"/>
      <c r="G780" s="40"/>
    </row>
    <row r="781" spans="1:7" x14ac:dyDescent="0.25">
      <c r="A781" s="49"/>
      <c r="C781" s="50"/>
      <c r="D781" s="39"/>
      <c r="E781" s="50"/>
      <c r="F781" s="39"/>
      <c r="G781" s="40"/>
    </row>
    <row r="782" spans="1:7" x14ac:dyDescent="0.25">
      <c r="A782" s="49"/>
      <c r="C782" s="50"/>
      <c r="D782" s="39"/>
      <c r="E782" s="50"/>
      <c r="F782" s="39"/>
      <c r="G782" s="40"/>
    </row>
    <row r="783" spans="1:7" x14ac:dyDescent="0.25">
      <c r="A783" s="49"/>
      <c r="C783" s="50"/>
      <c r="D783" s="39"/>
      <c r="E783" s="50"/>
      <c r="F783" s="39"/>
      <c r="G783" s="40"/>
    </row>
    <row r="784" spans="1:7" x14ac:dyDescent="0.25">
      <c r="A784" s="49"/>
      <c r="C784" s="50"/>
      <c r="D784" s="39"/>
      <c r="E784" s="50"/>
      <c r="F784" s="39"/>
      <c r="G784" s="40"/>
    </row>
    <row r="785" spans="1:7" x14ac:dyDescent="0.25">
      <c r="A785" s="49"/>
      <c r="C785" s="50"/>
      <c r="D785" s="39"/>
      <c r="E785" s="50"/>
      <c r="F785" s="39"/>
      <c r="G785" s="40"/>
    </row>
    <row r="786" spans="1:7" x14ac:dyDescent="0.25">
      <c r="A786" s="49"/>
      <c r="C786" s="50"/>
      <c r="D786" s="39"/>
      <c r="E786" s="50"/>
      <c r="F786" s="39"/>
      <c r="G786" s="40"/>
    </row>
    <row r="787" spans="1:7" x14ac:dyDescent="0.25">
      <c r="A787" s="49"/>
      <c r="C787" s="50"/>
      <c r="D787" s="39"/>
      <c r="E787" s="50"/>
      <c r="F787" s="39"/>
      <c r="G787" s="40"/>
    </row>
    <row r="788" spans="1:7" x14ac:dyDescent="0.25">
      <c r="A788" s="49"/>
      <c r="C788" s="50"/>
      <c r="D788" s="39"/>
      <c r="E788" s="50"/>
      <c r="F788" s="39"/>
      <c r="G788" s="40"/>
    </row>
    <row r="789" spans="1:7" x14ac:dyDescent="0.25">
      <c r="A789" s="49"/>
      <c r="C789" s="50"/>
      <c r="D789" s="39"/>
      <c r="E789" s="50"/>
      <c r="F789" s="39"/>
      <c r="G789" s="40"/>
    </row>
    <row r="790" spans="1:7" x14ac:dyDescent="0.25">
      <c r="A790" s="49"/>
      <c r="C790" s="50"/>
      <c r="D790" s="39"/>
      <c r="E790" s="50"/>
      <c r="F790" s="39"/>
      <c r="G790" s="40"/>
    </row>
    <row r="791" spans="1:7" x14ac:dyDescent="0.25">
      <c r="A791" s="49"/>
      <c r="C791" s="50"/>
      <c r="D791" s="39"/>
      <c r="E791" s="50"/>
      <c r="F791" s="39"/>
      <c r="G791" s="40"/>
    </row>
    <row r="792" spans="1:7" x14ac:dyDescent="0.25">
      <c r="A792" s="49"/>
      <c r="C792" s="50"/>
      <c r="D792" s="39"/>
      <c r="E792" s="50"/>
      <c r="F792" s="39"/>
      <c r="G792" s="40"/>
    </row>
    <row r="793" spans="1:7" x14ac:dyDescent="0.25">
      <c r="A793" s="49"/>
      <c r="C793" s="50"/>
      <c r="D793" s="39"/>
      <c r="E793" s="50"/>
      <c r="F793" s="39"/>
      <c r="G793" s="40"/>
    </row>
    <row r="794" spans="1:7" x14ac:dyDescent="0.25">
      <c r="A794" s="49"/>
      <c r="C794" s="50"/>
      <c r="D794" s="39"/>
      <c r="E794" s="50"/>
      <c r="F794" s="39"/>
      <c r="G794" s="40"/>
    </row>
    <row r="795" spans="1:7" x14ac:dyDescent="0.25">
      <c r="A795" s="49"/>
      <c r="C795" s="50"/>
      <c r="D795" s="39"/>
      <c r="E795" s="50"/>
      <c r="F795" s="39"/>
      <c r="G795" s="40"/>
    </row>
    <row r="796" spans="1:7" x14ac:dyDescent="0.25">
      <c r="A796" s="49"/>
      <c r="C796" s="50"/>
      <c r="D796" s="39"/>
      <c r="E796" s="50"/>
      <c r="F796" s="39"/>
      <c r="G796" s="40"/>
    </row>
    <row r="797" spans="1:7" x14ac:dyDescent="0.25">
      <c r="A797" s="49"/>
      <c r="C797" s="50"/>
      <c r="D797" s="39"/>
      <c r="E797" s="50"/>
      <c r="F797" s="39"/>
      <c r="G797" s="40"/>
    </row>
    <row r="798" spans="1:7" x14ac:dyDescent="0.25">
      <c r="A798" s="49"/>
      <c r="C798" s="50"/>
      <c r="D798" s="39"/>
      <c r="E798" s="50"/>
      <c r="F798" s="39"/>
      <c r="G798" s="40"/>
    </row>
    <row r="799" spans="1:7" x14ac:dyDescent="0.25">
      <c r="A799" s="49"/>
      <c r="C799" s="50"/>
      <c r="D799" s="39"/>
      <c r="E799" s="50"/>
      <c r="F799" s="39"/>
      <c r="G799" s="40"/>
    </row>
    <row r="800" spans="1:7" x14ac:dyDescent="0.25">
      <c r="A800" s="49"/>
      <c r="C800" s="50"/>
      <c r="D800" s="39"/>
      <c r="E800" s="50"/>
      <c r="F800" s="39"/>
      <c r="G800" s="40"/>
    </row>
  </sheetData>
  <sheetProtection insertRows="0"/>
  <protectedRanges>
    <protectedRange sqref="B28 B31 B33 A4:G4 B5:B24 A5:A800 C5:G800" name="ANEXO 3"/>
  </protectedRanges>
  <mergeCells count="4">
    <mergeCell ref="A1:G1"/>
    <mergeCell ref="A2:B2"/>
    <mergeCell ref="C2:D2"/>
    <mergeCell ref="E2:F2"/>
  </mergeCells>
  <pageMargins left="1.2204724409448819" right="0.86614173228346458" top="1.2641666666666667" bottom="0.98425196850393704" header="0.51181102362204722" footer="0.51181102362204722"/>
  <pageSetup paperSize="9" scale="62" orientation="landscape" r:id="rId1"/>
  <headerFooter>
    <oddHeader>&amp;L&amp;G&amp;C&amp;G&amp;R&amp;G</oddHeader>
  </headerFooter>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prompt="Seleccionar" xr:uid="{00000000-0002-0000-0400-000000000000}">
          <x14:formula1>
            <xm:f>'ANEXO 3'!$I$19:$I$26</xm:f>
          </x14:formula1>
          <xm:sqref>A4:A800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7</vt:i4>
      </vt:variant>
    </vt:vector>
  </HeadingPairs>
  <TitlesOfParts>
    <vt:vector size="12" baseType="lpstr">
      <vt:lpstr>INSTRUCCIONES</vt:lpstr>
      <vt:lpstr>ANEXO 1</vt:lpstr>
      <vt:lpstr>ANEXO 2</vt:lpstr>
      <vt:lpstr>ANEXO 3</vt:lpstr>
      <vt:lpstr>ANEXO 4</vt:lpstr>
      <vt:lpstr>'ANEXO 1'!Área_de_impresión</vt:lpstr>
      <vt:lpstr>'ANEXO 2'!Área_de_impresión</vt:lpstr>
      <vt:lpstr>'ANEXO 3'!Área_de_impresión</vt:lpstr>
      <vt:lpstr>'ANEXO 4'!Área_de_impresión</vt:lpstr>
      <vt:lpstr>'ANEXO 1'!Títulos_a_imprimir</vt:lpstr>
      <vt:lpstr>'ANEXO 2'!Títulos_a_imprimir</vt:lpstr>
      <vt:lpstr>'ANEXO 4'!Títulos_a_imprimir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ANEXO 1</dc:title>
  <dc:subject>COBRO FEOGA</dc:subject>
  <dc:creator>Rocío Rodríguez Enguita</dc:creator>
  <cp:lastModifiedBy>Rocío Rodríguez Enguita</cp:lastModifiedBy>
  <cp:lastPrinted>2024-12-18T12:27:57Z</cp:lastPrinted>
  <dcterms:created xsi:type="dcterms:W3CDTF">1998-04-29T16:11:58Z</dcterms:created>
  <dcterms:modified xsi:type="dcterms:W3CDTF">2025-02-18T10:21:51Z</dcterms:modified>
</cp:coreProperties>
</file>

<file path=docProps/custom.xml><?xml version="1.0" encoding="utf-8"?>
<Properties xmlns="http://schemas.openxmlformats.org/officeDocument/2006/custom-properties" xmlns:vt="http://schemas.openxmlformats.org/officeDocument/2006/docPropsVTypes"/>
</file>