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pre\pre\PTSOL007\GRP\SG_DE_ADMINISTRACION_ELECTRONICA\AREA ADMINISTRACION ELECTRÓNICA\ANDRES\PROCEDIMIENTOS EN MARCHA\3676\"/>
    </mc:Choice>
  </mc:AlternateContent>
  <bookViews>
    <workbookView xWindow="-490" yWindow="-50" windowWidth="15480" windowHeight="10130" tabRatio="279" firstSheet="1" activeTab="3"/>
  </bookViews>
  <sheets>
    <sheet name="anexo 1 (2)" sheetId="5" r:id="rId1"/>
    <sheet name="anexo 1" sheetId="6" r:id="rId2"/>
    <sheet name="anexo 2" sheetId="7" r:id="rId3"/>
    <sheet name="anexo 3" sheetId="8" r:id="rId4"/>
  </sheets>
  <definedNames>
    <definedName name="_xlnm.Print_Area" localSheetId="1">'anexo 1'!$A$1:$M$67</definedName>
    <definedName name="_xlnm.Print_Area" localSheetId="0">'anexo 1 (2)'!$B$1:$N$71</definedName>
    <definedName name="_xlnm.Print_Area" localSheetId="2">'anexo 2'!$A$1:$F$35</definedName>
    <definedName name="_xlnm.Print_Area" localSheetId="3">'anexo 3'!$A$1:$I$72</definedName>
    <definedName name="_xlnm.Print_Titles" localSheetId="1">'anexo 1'!$3:$5</definedName>
    <definedName name="_xlnm.Print_Titles" localSheetId="3">'anexo 3'!$3:$4</definedName>
  </definedNames>
  <calcPr calcId="162913"/>
</workbook>
</file>

<file path=xl/calcChain.xml><?xml version="1.0" encoding="utf-8"?>
<calcChain xmlns="http://schemas.openxmlformats.org/spreadsheetml/2006/main">
  <c r="H68" i="8" l="1"/>
  <c r="D62" i="8"/>
  <c r="D56" i="8"/>
  <c r="H56" i="8"/>
  <c r="H52" i="8"/>
  <c r="D52" i="8"/>
  <c r="H45" i="8"/>
  <c r="D45" i="8"/>
  <c r="H33" i="8"/>
  <c r="D33" i="8"/>
  <c r="H22" i="8"/>
  <c r="D10" i="7"/>
  <c r="D14" i="7" s="1"/>
  <c r="E24" i="7"/>
  <c r="F28" i="7"/>
  <c r="F27" i="7"/>
  <c r="F26" i="7"/>
  <c r="F25" i="7"/>
  <c r="F24" i="7"/>
  <c r="F23" i="7"/>
  <c r="E28" i="7"/>
  <c r="E27" i="7"/>
  <c r="E26" i="7"/>
  <c r="E25" i="7"/>
  <c r="E23" i="7"/>
  <c r="E29" i="7" l="1"/>
  <c r="F29" i="7" l="1"/>
  <c r="H62" i="8" l="1"/>
  <c r="H67" i="8"/>
  <c r="D67" i="8"/>
  <c r="M10" i="5" l="1"/>
  <c r="N10" i="5"/>
  <c r="M43" i="5"/>
  <c r="N43" i="5"/>
  <c r="M44" i="5"/>
  <c r="N44" i="5"/>
  <c r="M45" i="5"/>
  <c r="N45" i="5"/>
  <c r="M46" i="5"/>
  <c r="N46" i="5"/>
  <c r="M47" i="5"/>
  <c r="N47" i="5"/>
  <c r="M48" i="5"/>
  <c r="N48" i="5"/>
  <c r="M49" i="5"/>
  <c r="N49" i="5"/>
  <c r="M50" i="5"/>
  <c r="N50" i="5"/>
  <c r="M51" i="5"/>
  <c r="N51" i="5"/>
  <c r="M52" i="5"/>
  <c r="N52" i="5"/>
  <c r="M53" i="5"/>
  <c r="N53" i="5"/>
  <c r="M54" i="5"/>
  <c r="N54" i="5"/>
  <c r="M55" i="5"/>
  <c r="N55" i="5"/>
  <c r="M56" i="5"/>
  <c r="N56" i="5"/>
  <c r="M40" i="5"/>
  <c r="N40" i="5"/>
  <c r="M41" i="5"/>
  <c r="N41" i="5"/>
  <c r="M42" i="5"/>
  <c r="N42" i="5"/>
  <c r="M34" i="5"/>
  <c r="N34" i="5"/>
  <c r="M35" i="5"/>
  <c r="N35" i="5"/>
  <c r="M32" i="5"/>
  <c r="N32" i="5"/>
  <c r="M33" i="5"/>
  <c r="N33" i="5"/>
  <c r="N11" i="5"/>
  <c r="N12" i="5"/>
  <c r="N13" i="5"/>
  <c r="N14" i="5"/>
  <c r="N15" i="5"/>
  <c r="N16" i="5"/>
  <c r="N17" i="5"/>
  <c r="N18" i="5"/>
  <c r="N19" i="5"/>
  <c r="N20" i="5"/>
  <c r="L20" i="5" s="1"/>
  <c r="N21" i="5"/>
  <c r="N22" i="5"/>
  <c r="N23" i="5"/>
  <c r="N24" i="5"/>
  <c r="N25" i="5"/>
  <c r="N26" i="5"/>
  <c r="N27" i="5"/>
  <c r="N28" i="5"/>
  <c r="N29" i="5"/>
  <c r="M11" i="5"/>
  <c r="M12" i="5"/>
  <c r="M13" i="5"/>
  <c r="M14" i="5"/>
  <c r="M15" i="5"/>
  <c r="M16" i="5"/>
  <c r="M17" i="5"/>
  <c r="M18" i="5"/>
  <c r="M19" i="5"/>
  <c r="M20" i="5"/>
  <c r="M21" i="5"/>
  <c r="M22" i="5"/>
  <c r="M23" i="5"/>
  <c r="M24" i="5"/>
  <c r="M25" i="5"/>
  <c r="M26" i="5"/>
  <c r="M27" i="5"/>
  <c r="M28" i="5"/>
  <c r="M29" i="5"/>
  <c r="N69" i="5"/>
  <c r="M69" i="5"/>
  <c r="L69" i="5"/>
  <c r="H69" i="5"/>
  <c r="C69" i="5"/>
  <c r="N68" i="5"/>
  <c r="M68" i="5"/>
  <c r="N67" i="5"/>
  <c r="M67" i="5"/>
  <c r="N66" i="5"/>
  <c r="M66" i="5"/>
  <c r="N65" i="5"/>
  <c r="M65" i="5"/>
  <c r="N64" i="5"/>
  <c r="M64" i="5"/>
  <c r="N63" i="5"/>
  <c r="M63" i="5"/>
  <c r="N62" i="5"/>
  <c r="M62" i="5"/>
  <c r="N61" i="5"/>
  <c r="M61" i="5"/>
  <c r="N60" i="5"/>
  <c r="M60" i="5"/>
  <c r="N59" i="5"/>
  <c r="M59" i="5"/>
  <c r="N58" i="5"/>
  <c r="M58" i="5"/>
  <c r="N57" i="5"/>
  <c r="M57" i="5"/>
  <c r="N39" i="5"/>
  <c r="M39" i="5"/>
  <c r="N38" i="5"/>
  <c r="M38" i="5"/>
  <c r="N31" i="5"/>
  <c r="M31" i="5"/>
  <c r="N30" i="5"/>
  <c r="M30" i="5"/>
  <c r="L53" i="5" l="1"/>
  <c r="L28" i="5"/>
  <c r="L16" i="5"/>
  <c r="L12" i="5"/>
  <c r="L50" i="5"/>
  <c r="L27" i="5"/>
  <c r="L23" i="5"/>
  <c r="L19" i="5"/>
  <c r="L15" i="5"/>
  <c r="L11" i="5"/>
  <c r="L46" i="5"/>
  <c r="L10" i="5"/>
  <c r="L24" i="5"/>
  <c r="L41" i="5"/>
  <c r="L54" i="5"/>
  <c r="L52" i="5"/>
  <c r="L43" i="5"/>
  <c r="L44" i="5"/>
  <c r="L26" i="5"/>
  <c r="L22" i="5"/>
  <c r="L18" i="5"/>
  <c r="L14" i="5"/>
  <c r="L25" i="5"/>
  <c r="L21" i="5"/>
  <c r="L17" i="5"/>
  <c r="L13" i="5"/>
  <c r="L49" i="5"/>
  <c r="L29" i="5"/>
  <c r="L51" i="5"/>
  <c r="L47" i="5"/>
  <c r="L45" i="5"/>
  <c r="L59" i="5"/>
  <c r="L33" i="5"/>
  <c r="L35" i="5"/>
  <c r="L48" i="5"/>
  <c r="L67" i="5"/>
  <c r="L55" i="5"/>
  <c r="L56" i="5"/>
  <c r="L40" i="5"/>
  <c r="L42" i="5"/>
  <c r="L32" i="5"/>
  <c r="L34" i="5"/>
  <c r="L58" i="5"/>
  <c r="L62" i="5"/>
  <c r="L66" i="5"/>
  <c r="L31" i="5"/>
  <c r="L63" i="5"/>
  <c r="L39" i="5"/>
  <c r="L61" i="5"/>
  <c r="L64" i="5"/>
  <c r="L30" i="5"/>
  <c r="L38" i="5"/>
  <c r="L57" i="5"/>
  <c r="L60" i="5"/>
  <c r="L65" i="5"/>
  <c r="L68" i="5"/>
  <c r="D68" i="8"/>
  <c r="D22" i="8"/>
</calcChain>
</file>

<file path=xl/sharedStrings.xml><?xml version="1.0" encoding="utf-8"?>
<sst xmlns="http://schemas.openxmlformats.org/spreadsheetml/2006/main" count="299" uniqueCount="173">
  <si>
    <t>Código:</t>
  </si>
  <si>
    <t>1 Cheque</t>
  </si>
  <si>
    <t>2 Metálico</t>
  </si>
  <si>
    <t>3 Pagaré</t>
  </si>
  <si>
    <t>Relativa a los gastos de la presente petición de pago</t>
  </si>
  <si>
    <t xml:space="preserve">5 Letra </t>
  </si>
  <si>
    <t>6 Recibo</t>
  </si>
  <si>
    <t>7 Abono</t>
  </si>
  <si>
    <t xml:space="preserve">Proyecto </t>
  </si>
  <si>
    <t>Fecha de inicio de las inversiones:</t>
  </si>
  <si>
    <t>Fecha final de las inversiones:</t>
  </si>
  <si>
    <t>TRABAJOS PREVISTOS INICIALMENTE</t>
  </si>
  <si>
    <t>JUSTIFICANTES</t>
  </si>
  <si>
    <t>PAGOS EFECTUADOS</t>
  </si>
  <si>
    <t>Nº Partida presupuest.</t>
  </si>
  <si>
    <t>Coste previsto</t>
  </si>
  <si>
    <t>Nº</t>
  </si>
  <si>
    <t>Fecha</t>
  </si>
  <si>
    <t>Emitido por</t>
  </si>
  <si>
    <t>Objeto del gasto</t>
  </si>
  <si>
    <t>Importe sin I.V.A.</t>
  </si>
  <si>
    <t>Cód.</t>
  </si>
  <si>
    <t>I.V.A. Recupe-rable</t>
  </si>
  <si>
    <t>Importe sin I.V.A. Recupe-rable</t>
  </si>
  <si>
    <t>El abajo firmante certifica haber comprobado los documentos relacionados y verificado las operaciones aritméticas correspondientes.</t>
  </si>
  <si>
    <t xml:space="preserve">Fecha: </t>
  </si>
  <si>
    <t>Firma del beneficiario o de su representante legal</t>
  </si>
  <si>
    <t>Total 2</t>
  </si>
  <si>
    <t>Total 3</t>
  </si>
  <si>
    <t>COSTE</t>
  </si>
  <si>
    <t>Urbanización y obras exteriores</t>
  </si>
  <si>
    <t>Movimiento de tierras</t>
  </si>
  <si>
    <t>Demoliciones</t>
  </si>
  <si>
    <t>Cimentación</t>
  </si>
  <si>
    <t>Saneamiento</t>
  </si>
  <si>
    <t>Estructura</t>
  </si>
  <si>
    <t>Cerramiento</t>
  </si>
  <si>
    <t>Cubierta</t>
  </si>
  <si>
    <t>Solera y pavimentos</t>
  </si>
  <si>
    <t>Albañilería</t>
  </si>
  <si>
    <t>Carpintería</t>
  </si>
  <si>
    <t>Cerrajería</t>
  </si>
  <si>
    <t>Pintura</t>
  </si>
  <si>
    <t>Seguridad e higiene</t>
  </si>
  <si>
    <t>Congelación y refrigeración</t>
  </si>
  <si>
    <t>Instalación eléctrica</t>
  </si>
  <si>
    <t>Instalación agua</t>
  </si>
  <si>
    <t>Instalación contra incendios</t>
  </si>
  <si>
    <t>Instalación aire comprimido</t>
  </si>
  <si>
    <t>Climatización</t>
  </si>
  <si>
    <t>Protección del entorno</t>
  </si>
  <si>
    <t>Equipos de oficina</t>
  </si>
  <si>
    <t>Equipos locales personal</t>
  </si>
  <si>
    <t>Equipos informáticos</t>
  </si>
  <si>
    <t>TOTAL INVERSIÓN</t>
  </si>
  <si>
    <t>Traídas y acometidas</t>
  </si>
  <si>
    <t>4 Transfer.</t>
  </si>
  <si>
    <t>Importe con Impuestos incluidos</t>
  </si>
  <si>
    <t xml:space="preserve">Proyecto: </t>
  </si>
  <si>
    <t>Equipos de laboratorio</t>
  </si>
  <si>
    <t>Instalación gas</t>
  </si>
  <si>
    <t>Pag. 1</t>
  </si>
  <si>
    <t>VOLUMEN, CAPACIDAD, SUPERFICIE, ETC.</t>
  </si>
  <si>
    <r>
      <t xml:space="preserve"> </t>
    </r>
    <r>
      <rPr>
        <b/>
        <u/>
        <sz val="12"/>
        <rFont val="Arial"/>
        <family val="2"/>
      </rPr>
      <t xml:space="preserve">ANEXO 1 - LISTA DE JUSTIFICANTES DE GASTOS </t>
    </r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</si>
  <si>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</si>
  <si>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</si>
  <si>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</si>
  <si>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</si>
  <si>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</si>
  <si>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</si>
  <si>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</si>
  <si>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</si>
  <si>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</si>
  <si>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</si>
  <si>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</si>
  <si>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</si>
  <si>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</si>
  <si>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</si>
  <si>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</si>
  <si>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r>
      <t xml:space="preserve"> </t>
    </r>
    <r>
      <rPr>
        <b/>
        <u/>
        <sz val="8"/>
        <rFont val="Arial"/>
        <family val="2"/>
      </rPr>
      <t xml:space="preserve">INSTALACIONES </t>
    </r>
  </si>
  <si>
    <r>
      <t xml:space="preserve"> </t>
    </r>
    <r>
      <rPr>
        <b/>
        <u/>
        <sz val="8"/>
        <rFont val="Arial"/>
        <family val="2"/>
      </rPr>
      <t>INSTALACIONES</t>
    </r>
  </si>
  <si>
    <t>3.1</t>
  </si>
  <si>
    <t>3.2</t>
  </si>
  <si>
    <t>3.3</t>
  </si>
  <si>
    <t>3.4</t>
  </si>
  <si>
    <t>3.5</t>
  </si>
  <si>
    <t>3.6</t>
  </si>
  <si>
    <t>3.7</t>
  </si>
  <si>
    <t>3.8</t>
  </si>
  <si>
    <t>MAQUINARIA</t>
  </si>
  <si>
    <t>OTROS EQUIPOS</t>
  </si>
  <si>
    <t>5.1</t>
  </si>
  <si>
    <t>5.2</t>
  </si>
  <si>
    <t>5.3</t>
  </si>
  <si>
    <t>5.4</t>
  </si>
  <si>
    <t>Total 4</t>
  </si>
  <si>
    <t>Total 5</t>
  </si>
  <si>
    <t>IMPLANTAC SISTEM CALIDAD</t>
  </si>
  <si>
    <t>Total 6</t>
  </si>
  <si>
    <t>GASTOS GENERALES</t>
  </si>
  <si>
    <t>7.1</t>
  </si>
  <si>
    <t>Honorarios</t>
  </si>
  <si>
    <t>7.2</t>
  </si>
  <si>
    <t>Total 7</t>
  </si>
  <si>
    <t>INVERSIONES INTANGIBLES</t>
  </si>
  <si>
    <t>8.1</t>
  </si>
  <si>
    <t>Patentes</t>
  </si>
  <si>
    <t>8.2</t>
  </si>
  <si>
    <t>Licencias</t>
  </si>
  <si>
    <t>Total 8</t>
  </si>
  <si>
    <t>OBRA CIVIL</t>
  </si>
  <si>
    <t>% I.VA</t>
  </si>
  <si>
    <t>TOTAL</t>
  </si>
  <si>
    <t>Nº Factura</t>
  </si>
  <si>
    <t>Obra Civil</t>
  </si>
  <si>
    <t>a)</t>
  </si>
  <si>
    <t>b)</t>
  </si>
  <si>
    <t>c)</t>
  </si>
  <si>
    <t>d)</t>
  </si>
  <si>
    <t>e)</t>
  </si>
  <si>
    <t>PREVISIÓN</t>
  </si>
  <si>
    <t>GASTO</t>
  </si>
  <si>
    <t>Nº Presupuesto/Factura proforma</t>
  </si>
  <si>
    <t>Proveedor</t>
  </si>
  <si>
    <t>Nº presupuesto/ Factura proforma</t>
  </si>
  <si>
    <t>Fecha fin</t>
  </si>
  <si>
    <t>Concepto</t>
  </si>
  <si>
    <t>Fecha Pago</t>
  </si>
  <si>
    <t>Instalaciones</t>
  </si>
  <si>
    <t>Maquinaria</t>
  </si>
  <si>
    <t>Gastos generales</t>
  </si>
  <si>
    <t>DESGLOSE INVERSIONES</t>
  </si>
  <si>
    <t>Beneficiario</t>
  </si>
  <si>
    <t>Firma del beneficiario o de su representante legal.</t>
  </si>
  <si>
    <t>I.V.A.</t>
  </si>
  <si>
    <t>INVERSIÓN</t>
  </si>
  <si>
    <t>PRESUPUESTADO</t>
  </si>
  <si>
    <t>A.1. Ampliación de capital</t>
  </si>
  <si>
    <t>A.2. Beneficios no repartidos</t>
  </si>
  <si>
    <t>B.1. Entidades financieras</t>
  </si>
  <si>
    <t>B.2. Otros recursos ajenos (especificar):</t>
  </si>
  <si>
    <t>TOTAL INVERSIÓN SOLICITADA (A+B)</t>
  </si>
  <si>
    <t>C. Financiación externa pública</t>
  </si>
  <si>
    <t xml:space="preserve">C.1 Aportación solicitada Ayuda FEADER </t>
  </si>
  <si>
    <t>C.2. Otras subvenciones (especificar):</t>
  </si>
  <si>
    <t>TOTAL INVERSIÓN Y AYUDA (A+B+C)</t>
  </si>
  <si>
    <t>A. Financiación propia</t>
  </si>
  <si>
    <t>B. Financiación externa privada</t>
  </si>
  <si>
    <r>
      <t xml:space="preserve">A.3. Otros recursos propios </t>
    </r>
    <r>
      <rPr>
        <i/>
        <sz val="11"/>
        <rFont val="Arial Narrow"/>
        <family val="2"/>
      </rPr>
      <t/>
    </r>
  </si>
  <si>
    <t>(especificar):</t>
  </si>
  <si>
    <t>5.5</t>
  </si>
  <si>
    <t>Otros:</t>
  </si>
  <si>
    <t>Expediente</t>
  </si>
  <si>
    <t>2.16</t>
  </si>
  <si>
    <t>3.9</t>
  </si>
  <si>
    <t>Proyectos</t>
  </si>
  <si>
    <t>7.3</t>
  </si>
  <si>
    <t>7.4</t>
  </si>
  <si>
    <t>Estudios</t>
  </si>
  <si>
    <t>8.3</t>
  </si>
  <si>
    <t xml:space="preserve">JUSTIFICACION </t>
  </si>
  <si>
    <t>VARIACIONES</t>
  </si>
  <si>
    <t>PESUPUESTADO</t>
  </si>
  <si>
    <t>REALIZADO</t>
  </si>
  <si>
    <t>Fecha inicio</t>
  </si>
  <si>
    <t>* Esta tabla se autocumplimenta con los datos del Anexo 1</t>
  </si>
  <si>
    <t>Sist. Calidad</t>
  </si>
  <si>
    <t>Instalaciones (Frigorífica, eléctrica, fluidos, incendios..)</t>
  </si>
  <si>
    <t>Maquinaria y equipos (incluye TIC, hardware y programas informáticos)</t>
  </si>
  <si>
    <t>Implantación sistemas de gestión calidad medioambiental</t>
  </si>
  <si>
    <t>Patentes y licencias</t>
  </si>
  <si>
    <t>Gastos generales (honorarios, estudios..)</t>
  </si>
  <si>
    <t>Paten./Licen.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</si>
</sst>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24" x14ac:knownFonts="1">
    <font>
      <sz val="10"/>
      <name val="Arial"/>
    </font>
    <font>
      <b/>
      <u/>
      <sz val="12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b/>
      <u/>
      <sz val="8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sz val="11"/>
      <name val="Arial"/>
      <family val="2"/>
    </font>
    <font>
      <i/>
      <sz val="11"/>
      <name val="Arial Narrow"/>
      <family val="2"/>
    </font>
    <font>
      <b/>
      <sz val="11"/>
      <name val="Arial"/>
      <family val="2"/>
    </font>
    <font>
      <b/>
      <sz val="10"/>
      <color theme="0"/>
      <name val="Arial Narrow"/>
      <family val="2"/>
    </font>
    <font>
      <b/>
      <sz val="9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206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mediumDashDot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1">
    <xf numFmtId="0" fontId="0" fillId="0" borderId="0" xfId="0"/>
    <xf numFmtId="3" fontId="0" fillId="0" borderId="0" xfId="0" applyNumberFormat="1"/>
    <xf numFmtId="0" fontId="4" fillId="0" borderId="0" xfId="0" applyFont="1"/>
    <xf numFmtId="3" fontId="4" fillId="0" borderId="0" xfId="0" applyNumberFormat="1" applyFont="1"/>
    <xf numFmtId="0" fontId="4" fillId="0" borderId="1" xfId="0" applyFont="1" applyBorder="1" applyAlignment="1"/>
    <xf numFmtId="0" fontId="0" fillId="0" borderId="0" xfId="0" applyAlignment="1"/>
    <xf numFmtId="0" fontId="4" fillId="0" borderId="0" xfId="0" applyFont="1" applyAlignment="1"/>
    <xf numFmtId="0" fontId="4" fillId="0" borderId="0" xfId="0" applyFont="1" applyAlignment="1">
      <alignment horizontal="justify"/>
    </xf>
    <xf numFmtId="3" fontId="4" fillId="0" borderId="1" xfId="0" applyNumberFormat="1" applyFont="1" applyBorder="1" applyAlignment="1"/>
    <xf numFmtId="0" fontId="4" fillId="0" borderId="0" xfId="0" applyFont="1" applyBorder="1"/>
    <xf numFmtId="0" fontId="0" fillId="0" borderId="2" xfId="0" applyBorder="1" applyAlignment="1"/>
    <xf numFmtId="0" fontId="2" fillId="0" borderId="0" xfId="0" applyFont="1" applyBorder="1" applyAlignment="1"/>
    <xf numFmtId="0" fontId="0" fillId="0" borderId="3" xfId="0" applyBorder="1" applyAlignment="1"/>
    <xf numFmtId="0" fontId="2" fillId="0" borderId="0" xfId="0" quotePrefix="1" applyFont="1" applyAlignment="1"/>
    <xf numFmtId="15" fontId="8" fillId="0" borderId="0" xfId="0" applyNumberFormat="1" applyFont="1" applyAlignment="1"/>
    <xf numFmtId="0" fontId="1" fillId="0" borderId="0" xfId="0" applyFont="1" applyAlignment="1"/>
    <xf numFmtId="3" fontId="0" fillId="0" borderId="0" xfId="0" applyNumberFormat="1" applyAlignment="1"/>
    <xf numFmtId="0" fontId="3" fillId="0" borderId="0" xfId="0" applyFont="1" applyAlignment="1"/>
    <xf numFmtId="15" fontId="3" fillId="0" borderId="0" xfId="0" applyNumberFormat="1" applyFont="1" applyAlignment="1"/>
    <xf numFmtId="3" fontId="3" fillId="0" borderId="0" xfId="0" applyNumberFormat="1" applyFont="1" applyAlignment="1"/>
    <xf numFmtId="15" fontId="4" fillId="0" borderId="0" xfId="0" applyNumberFormat="1" applyFont="1" applyAlignment="1"/>
    <xf numFmtId="15" fontId="0" fillId="0" borderId="0" xfId="0" applyNumberFormat="1" applyAlignment="1"/>
    <xf numFmtId="0" fontId="0" fillId="0" borderId="5" xfId="0" applyBorder="1" applyAlignment="1"/>
    <xf numFmtId="15" fontId="4" fillId="0" borderId="2" xfId="0" applyNumberFormat="1" applyFont="1" applyBorder="1" applyAlignment="1"/>
    <xf numFmtId="3" fontId="0" fillId="0" borderId="2" xfId="0" applyNumberFormat="1" applyBorder="1" applyAlignment="1"/>
    <xf numFmtId="15" fontId="0" fillId="0" borderId="2" xfId="0" applyNumberFormat="1" applyBorder="1" applyAlignment="1"/>
    <xf numFmtId="3" fontId="0" fillId="0" borderId="6" xfId="0" applyNumberFormat="1" applyBorder="1" applyAlignment="1"/>
    <xf numFmtId="15" fontId="6" fillId="0" borderId="0" xfId="0" applyNumberFormat="1" applyFont="1" applyBorder="1" applyAlignment="1"/>
    <xf numFmtId="0" fontId="0" fillId="0" borderId="0" xfId="0" applyBorder="1" applyAlignment="1"/>
    <xf numFmtId="3" fontId="0" fillId="0" borderId="0" xfId="0" applyNumberFormat="1" applyBorder="1" applyAlignment="1"/>
    <xf numFmtId="3" fontId="0" fillId="0" borderId="7" xfId="0" applyNumberFormat="1" applyBorder="1" applyAlignment="1"/>
    <xf numFmtId="0" fontId="0" fillId="0" borderId="8" xfId="0" applyBorder="1" applyAlignment="1"/>
    <xf numFmtId="15" fontId="4" fillId="0" borderId="3" xfId="0" applyNumberFormat="1" applyFont="1" applyBorder="1" applyAlignment="1"/>
    <xf numFmtId="3" fontId="0" fillId="0" borderId="3" xfId="0" applyNumberFormat="1" applyBorder="1" applyAlignment="1"/>
    <xf numFmtId="15" fontId="0" fillId="0" borderId="3" xfId="0" applyNumberFormat="1" applyBorder="1" applyAlignment="1"/>
    <xf numFmtId="3" fontId="0" fillId="0" borderId="9" xfId="0" applyNumberFormat="1" applyBorder="1" applyAlignment="1"/>
    <xf numFmtId="0" fontId="4" fillId="0" borderId="10" xfId="0" applyFont="1" applyBorder="1" applyAlignment="1"/>
    <xf numFmtId="15" fontId="4" fillId="0" borderId="1" xfId="0" applyNumberFormat="1" applyFont="1" applyBorder="1" applyAlignment="1"/>
    <xf numFmtId="3" fontId="4" fillId="0" borderId="11" xfId="0" applyNumberFormat="1" applyFont="1" applyBorder="1" applyAlignment="1"/>
    <xf numFmtId="3" fontId="4" fillId="0" borderId="0" xfId="0" applyNumberFormat="1" applyFont="1" applyAlignment="1"/>
    <xf numFmtId="0" fontId="4" fillId="0" borderId="12" xfId="0" applyFont="1" applyBorder="1" applyAlignment="1"/>
    <xf numFmtId="0" fontId="4" fillId="0" borderId="13" xfId="0" applyFont="1" applyBorder="1" applyAlignment="1"/>
    <xf numFmtId="3" fontId="4" fillId="0" borderId="14" xfId="0" applyNumberFormat="1" applyFont="1" applyBorder="1" applyAlignment="1"/>
    <xf numFmtId="3" fontId="4" fillId="0" borderId="4" xfId="0" applyNumberFormat="1" applyFont="1" applyBorder="1" applyAlignment="1"/>
    <xf numFmtId="3" fontId="4" fillId="0" borderId="15" xfId="0" applyNumberFormat="1" applyFont="1" applyBorder="1" applyAlignment="1"/>
    <xf numFmtId="0" fontId="7" fillId="0" borderId="0" xfId="0" applyFont="1" applyAlignment="1">
      <alignment horizontal="justify"/>
    </xf>
    <xf numFmtId="3" fontId="4" fillId="0" borderId="1" xfId="0" applyNumberFormat="1" applyFont="1" applyBorder="1"/>
    <xf numFmtId="0" fontId="4" fillId="0" borderId="11" xfId="0" applyFont="1" applyBorder="1"/>
    <xf numFmtId="0" fontId="4" fillId="0" borderId="1" xfId="0" applyFont="1" applyBorder="1"/>
    <xf numFmtId="3" fontId="8" fillId="0" borderId="1" xfId="0" applyNumberFormat="1" applyFont="1" applyBorder="1"/>
    <xf numFmtId="0" fontId="8" fillId="0" borderId="0" xfId="0" applyFont="1" applyBorder="1"/>
    <xf numFmtId="0" fontId="4" fillId="0" borderId="15" xfId="0" applyFont="1" applyBorder="1"/>
    <xf numFmtId="0" fontId="4" fillId="0" borderId="16" xfId="0" applyFont="1" applyBorder="1"/>
    <xf numFmtId="0" fontId="8" fillId="0" borderId="0" xfId="0" applyFont="1" applyBorder="1" applyAlignment="1">
      <alignment horizontal="left"/>
    </xf>
    <xf numFmtId="0" fontId="8" fillId="0" borderId="16" xfId="0" applyFont="1" applyBorder="1"/>
    <xf numFmtId="0" fontId="6" fillId="0" borderId="10" xfId="0" applyFont="1" applyBorder="1" applyAlignment="1">
      <alignment horizontal="right"/>
    </xf>
    <xf numFmtId="0" fontId="4" fillId="0" borderId="10" xfId="0" applyFont="1" applyBorder="1" applyAlignment="1">
      <alignment horizontal="right"/>
    </xf>
    <xf numFmtId="0" fontId="4" fillId="0" borderId="0" xfId="0" applyFont="1" applyAlignment="1">
      <alignment horizontal="right"/>
    </xf>
    <xf numFmtId="0" fontId="4" fillId="0" borderId="17" xfId="0" applyFont="1" applyBorder="1" applyAlignment="1">
      <alignment horizontal="right"/>
    </xf>
    <xf numFmtId="0" fontId="4" fillId="0" borderId="13" xfId="0" applyFont="1" applyBorder="1" applyAlignment="1">
      <alignment horizontal="right"/>
    </xf>
    <xf numFmtId="0" fontId="6" fillId="0" borderId="16" xfId="0" applyFont="1" applyBorder="1"/>
    <xf numFmtId="0" fontId="4" fillId="0" borderId="0" xfId="0" applyFont="1" applyBorder="1" applyAlignment="1">
      <alignment horizontal="right"/>
    </xf>
    <xf numFmtId="0" fontId="4" fillId="0" borderId="11" xfId="0" applyFont="1" applyBorder="1" applyAlignment="1">
      <alignment horizontal="justify" wrapText="1"/>
    </xf>
    <xf numFmtId="3" fontId="0" fillId="0" borderId="0" xfId="0" applyNumberFormat="1" applyAlignment="1">
      <alignment horizontal="right"/>
    </xf>
    <xf numFmtId="3" fontId="4" fillId="0" borderId="0" xfId="0" applyNumberFormat="1" applyFont="1" applyAlignment="1">
      <alignment horizontal="right"/>
    </xf>
    <xf numFmtId="0" fontId="5" fillId="0" borderId="0" xfId="0" applyFont="1" applyAlignment="1"/>
    <xf numFmtId="15" fontId="5" fillId="0" borderId="0" xfId="0" applyNumberFormat="1" applyFont="1" applyAlignment="1"/>
    <xf numFmtId="3" fontId="5" fillId="0" borderId="0" xfId="0" applyNumberFormat="1" applyFont="1" applyAlignment="1"/>
    <xf numFmtId="0" fontId="5" fillId="0" borderId="0" xfId="0" applyFont="1"/>
    <xf numFmtId="3" fontId="3" fillId="0" borderId="0" xfId="0" applyNumberFormat="1" applyFont="1" applyAlignment="1">
      <alignment horizontal="left"/>
    </xf>
    <xf numFmtId="0" fontId="6" fillId="0" borderId="0" xfId="0" applyFont="1" applyBorder="1" applyAlignment="1">
      <alignment horizontal="right"/>
    </xf>
    <xf numFmtId="0" fontId="4" fillId="0" borderId="1" xfId="0" applyFont="1" applyBorder="1" applyAlignment="1">
      <alignment horizontal="justify" vertical="justify"/>
    </xf>
    <xf numFmtId="0" fontId="4" fillId="0" borderId="0" xfId="0" applyFont="1" applyBorder="1" applyAlignment="1">
      <alignment vertical="top"/>
    </xf>
    <xf numFmtId="15" fontId="10" fillId="0" borderId="0" xfId="0" quotePrefix="1" applyNumberFormat="1" applyFont="1" applyAlignment="1"/>
    <xf numFmtId="0" fontId="10" fillId="0" borderId="0" xfId="0" applyFont="1" applyAlignment="1"/>
    <xf numFmtId="15" fontId="10" fillId="0" borderId="0" xfId="0" applyNumberFormat="1" applyFont="1" applyAlignment="1"/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 wrapText="1"/>
    </xf>
    <xf numFmtId="3" fontId="6" fillId="0" borderId="19" xfId="0" applyNumberFormat="1" applyFont="1" applyBorder="1" applyAlignment="1">
      <alignment horizontal="center" vertical="center"/>
    </xf>
    <xf numFmtId="3" fontId="10" fillId="0" borderId="18" xfId="0" applyNumberFormat="1" applyFont="1" applyBorder="1" applyAlignment="1">
      <alignment horizontal="right" vertical="center"/>
    </xf>
    <xf numFmtId="0" fontId="8" fillId="0" borderId="1" xfId="0" applyFont="1" applyBorder="1"/>
    <xf numFmtId="0" fontId="4" fillId="0" borderId="0" xfId="0" applyFont="1" applyFill="1" applyBorder="1"/>
    <xf numFmtId="0" fontId="6" fillId="0" borderId="0" xfId="0" applyFont="1" applyBorder="1"/>
    <xf numFmtId="0" fontId="6" fillId="0" borderId="1" xfId="0" applyFont="1" applyBorder="1"/>
    <xf numFmtId="3" fontId="0" fillId="0" borderId="0" xfId="0" applyNumberFormat="1" applyAlignment="1">
      <alignment vertical="top"/>
    </xf>
    <xf numFmtId="3" fontId="4" fillId="0" borderId="0" xfId="0" applyNumberFormat="1" applyFont="1" applyAlignment="1">
      <alignment vertical="top"/>
    </xf>
    <xf numFmtId="0" fontId="4" fillId="0" borderId="0" xfId="0" applyFont="1" applyAlignment="1">
      <alignment horizontal="center" vertical="top"/>
    </xf>
    <xf numFmtId="3" fontId="0" fillId="0" borderId="22" xfId="0" applyNumberFormat="1" applyBorder="1" applyAlignment="1"/>
    <xf numFmtId="3" fontId="0" fillId="0" borderId="23" xfId="0" applyNumberFormat="1" applyBorder="1" applyAlignment="1"/>
    <xf numFmtId="0" fontId="0" fillId="0" borderId="24" xfId="0" applyBorder="1" applyAlignment="1"/>
    <xf numFmtId="0" fontId="2" fillId="0" borderId="12" xfId="0" applyFont="1" applyBorder="1" applyAlignment="1"/>
    <xf numFmtId="0" fontId="0" fillId="0" borderId="25" xfId="0" applyBorder="1" applyAlignment="1"/>
    <xf numFmtId="0" fontId="9" fillId="0" borderId="10" xfId="0" applyFont="1" applyBorder="1" applyAlignment="1"/>
    <xf numFmtId="0" fontId="9" fillId="0" borderId="0" xfId="0" applyFont="1" applyBorder="1" applyAlignment="1"/>
    <xf numFmtId="15" fontId="9" fillId="0" borderId="0" xfId="0" applyNumberFormat="1" applyFont="1" applyBorder="1" applyAlignment="1"/>
    <xf numFmtId="3" fontId="10" fillId="0" borderId="0" xfId="0" applyNumberFormat="1" applyFont="1" applyAlignment="1"/>
    <xf numFmtId="15" fontId="1" fillId="0" borderId="0" xfId="0" applyNumberFormat="1" applyFont="1" applyAlignment="1"/>
    <xf numFmtId="0" fontId="11" fillId="0" borderId="0" xfId="0" applyFont="1" applyAlignment="1"/>
    <xf numFmtId="0" fontId="2" fillId="0" borderId="0" xfId="0" quotePrefix="1" applyFont="1" applyAlignment="1">
      <alignment horizontal="left"/>
    </xf>
    <xf numFmtId="0" fontId="8" fillId="0" borderId="0" xfId="0" applyFont="1" applyBorder="1" applyAlignment="1">
      <alignment horizontal="right"/>
    </xf>
    <xf numFmtId="0" fontId="8" fillId="0" borderId="16" xfId="0" applyFont="1" applyBorder="1" applyAlignment="1">
      <alignment horizontal="right"/>
    </xf>
    <xf numFmtId="0" fontId="8" fillId="0" borderId="16" xfId="0" applyFont="1" applyBorder="1" applyAlignment="1">
      <alignment horizontal="left"/>
    </xf>
    <xf numFmtId="0" fontId="4" fillId="0" borderId="16" xfId="0" applyFont="1" applyBorder="1" applyAlignment="1">
      <alignment horizontal="left"/>
    </xf>
    <xf numFmtId="0" fontId="8" fillId="0" borderId="0" xfId="0" applyFont="1" applyAlignment="1">
      <alignment horizontal="right"/>
    </xf>
    <xf numFmtId="0" fontId="8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9" fillId="0" borderId="30" xfId="0" applyFont="1" applyBorder="1" applyAlignment="1">
      <alignment horizontal="center"/>
    </xf>
    <xf numFmtId="0" fontId="6" fillId="0" borderId="13" xfId="0" applyFont="1" applyBorder="1" applyAlignment="1">
      <alignment horizontal="right"/>
    </xf>
    <xf numFmtId="3" fontId="6" fillId="0" borderId="0" xfId="0" applyNumberFormat="1" applyFont="1" applyBorder="1" applyAlignment="1">
      <alignment horizontal="right"/>
    </xf>
    <xf numFmtId="0" fontId="6" fillId="0" borderId="11" xfId="0" applyFont="1" applyBorder="1"/>
    <xf numFmtId="3" fontId="6" fillId="0" borderId="0" xfId="0" applyNumberFormat="1" applyFont="1" applyBorder="1"/>
    <xf numFmtId="0" fontId="6" fillId="0" borderId="1" xfId="0" applyFont="1" applyBorder="1" applyAlignment="1">
      <alignment horizontal="justify" vertical="justify"/>
    </xf>
    <xf numFmtId="10" fontId="4" fillId="0" borderId="1" xfId="0" applyNumberFormat="1" applyFont="1" applyBorder="1" applyAlignment="1"/>
    <xf numFmtId="9" fontId="4" fillId="0" borderId="1" xfId="0" applyNumberFormat="1" applyFont="1" applyBorder="1" applyAlignment="1"/>
    <xf numFmtId="3" fontId="0" fillId="0" borderId="16" xfId="0" applyNumberFormat="1" applyBorder="1" applyAlignment="1"/>
    <xf numFmtId="3" fontId="4" fillId="0" borderId="33" xfId="0" applyNumberFormat="1" applyFont="1" applyBorder="1" applyAlignment="1"/>
    <xf numFmtId="0" fontId="4" fillId="2" borderId="4" xfId="0" applyFont="1" applyFill="1" applyBorder="1" applyAlignment="1"/>
    <xf numFmtId="15" fontId="4" fillId="2" borderId="4" xfId="0" applyNumberFormat="1" applyFont="1" applyFill="1" applyBorder="1" applyAlignment="1"/>
    <xf numFmtId="10" fontId="4" fillId="2" borderId="4" xfId="0" applyNumberFormat="1" applyFont="1" applyFill="1" applyBorder="1" applyAlignment="1"/>
    <xf numFmtId="3" fontId="4" fillId="0" borderId="0" xfId="0" applyNumberFormat="1" applyFont="1" applyBorder="1" applyAlignment="1"/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15" fontId="6" fillId="0" borderId="19" xfId="0" applyNumberFormat="1" applyFont="1" applyBorder="1" applyAlignment="1">
      <alignment horizontal="center" vertical="center" wrapText="1"/>
    </xf>
    <xf numFmtId="3" fontId="6" fillId="0" borderId="19" xfId="0" applyNumberFormat="1" applyFont="1" applyBorder="1" applyAlignment="1">
      <alignment horizontal="center" vertical="center" wrapText="1"/>
    </xf>
    <xf numFmtId="3" fontId="6" fillId="0" borderId="19" xfId="0" quotePrefix="1" applyNumberFormat="1" applyFont="1" applyBorder="1" applyAlignment="1">
      <alignment horizontal="center" vertical="center" wrapText="1"/>
    </xf>
    <xf numFmtId="3" fontId="6" fillId="0" borderId="20" xfId="0" quotePrefix="1" applyNumberFormat="1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15" fontId="6" fillId="0" borderId="21" xfId="0" applyNumberFormat="1" applyFont="1" applyBorder="1" applyAlignment="1">
      <alignment horizontal="center" vertical="center" wrapText="1"/>
    </xf>
    <xf numFmtId="3" fontId="6" fillId="0" borderId="21" xfId="0" applyNumberFormat="1" applyFont="1" applyBorder="1" applyAlignment="1">
      <alignment horizontal="center" vertical="center" wrapText="1"/>
    </xf>
    <xf numFmtId="3" fontId="6" fillId="0" borderId="21" xfId="0" quotePrefix="1" applyNumberFormat="1" applyFont="1" applyBorder="1" applyAlignment="1">
      <alignment horizontal="center" vertical="center" wrapText="1"/>
    </xf>
    <xf numFmtId="3" fontId="6" fillId="0" borderId="32" xfId="0" quotePrefix="1" applyNumberFormat="1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3" fontId="6" fillId="0" borderId="0" xfId="0" quotePrefix="1" applyNumberFormat="1" applyFont="1" applyBorder="1" applyAlignment="1">
      <alignment horizontal="center" vertical="center" wrapText="1"/>
    </xf>
    <xf numFmtId="0" fontId="4" fillId="0" borderId="16" xfId="0" applyFont="1" applyBorder="1" applyAlignment="1"/>
    <xf numFmtId="0" fontId="12" fillId="0" borderId="19" xfId="0" applyFont="1" applyBorder="1" applyAlignment="1">
      <alignment horizontal="center" vertical="center" wrapText="1"/>
    </xf>
    <xf numFmtId="0" fontId="15" fillId="0" borderId="19" xfId="0" applyFont="1" applyBorder="1" applyAlignment="1">
      <alignment vertical="center" wrapText="1"/>
    </xf>
    <xf numFmtId="0" fontId="15" fillId="0" borderId="19" xfId="0" applyFont="1" applyBorder="1" applyAlignment="1">
      <alignment horizontal="left" vertical="center" wrapText="1"/>
    </xf>
    <xf numFmtId="44" fontId="15" fillId="0" borderId="19" xfId="0" applyNumberFormat="1" applyFont="1" applyBorder="1" applyAlignment="1">
      <alignment horizontal="right" vertical="center" wrapText="1"/>
    </xf>
    <xf numFmtId="0" fontId="4" fillId="0" borderId="16" xfId="0" applyFont="1" applyBorder="1" applyAlignment="1">
      <alignment horizontal="justify"/>
    </xf>
    <xf numFmtId="3" fontId="4" fillId="0" borderId="0" xfId="0" applyNumberFormat="1" applyFont="1" applyAlignment="1">
      <alignment vertical="top" wrapText="1"/>
    </xf>
    <xf numFmtId="0" fontId="12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1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17" fillId="0" borderId="0" xfId="0" applyFont="1" applyBorder="1" applyAlignment="1">
      <alignment horizontal="right" vertical="center" wrapText="1"/>
    </xf>
    <xf numFmtId="0" fontId="19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44" fontId="19" fillId="0" borderId="47" xfId="0" applyNumberFormat="1" applyFont="1" applyBorder="1" applyAlignment="1">
      <alignment horizontal="right" vertical="center" wrapText="1"/>
    </xf>
    <xf numFmtId="0" fontId="10" fillId="0" borderId="0" xfId="0" applyFont="1" applyBorder="1" applyAlignment="1"/>
    <xf numFmtId="15" fontId="10" fillId="0" borderId="0" xfId="0" applyNumberFormat="1" applyFont="1" applyBorder="1" applyAlignment="1"/>
    <xf numFmtId="3" fontId="10" fillId="0" borderId="0" xfId="0" applyNumberFormat="1" applyFont="1" applyBorder="1" applyAlignment="1"/>
    <xf numFmtId="0" fontId="0" fillId="0" borderId="5" xfId="0" applyBorder="1"/>
    <xf numFmtId="0" fontId="10" fillId="0" borderId="2" xfId="0" applyFont="1" applyBorder="1" applyAlignment="1">
      <alignment vertical="center"/>
    </xf>
    <xf numFmtId="0" fontId="0" fillId="0" borderId="13" xfId="0" applyBorder="1"/>
    <xf numFmtId="0" fontId="10" fillId="0" borderId="14" xfId="0" applyFont="1" applyBorder="1" applyAlignment="1">
      <alignment vertical="center"/>
    </xf>
    <xf numFmtId="3" fontId="6" fillId="0" borderId="20" xfId="0" applyNumberFormat="1" applyFont="1" applyBorder="1" applyAlignment="1">
      <alignment horizontal="center" vertical="center" wrapText="1"/>
    </xf>
    <xf numFmtId="0" fontId="6" fillId="0" borderId="33" xfId="0" applyFont="1" applyBorder="1" applyAlignment="1">
      <alignment horizontal="right" vertical="center"/>
    </xf>
    <xf numFmtId="0" fontId="8" fillId="0" borderId="4" xfId="0" applyFont="1" applyBorder="1" applyAlignment="1">
      <alignment vertical="center"/>
    </xf>
    <xf numFmtId="0" fontId="8" fillId="0" borderId="15" xfId="0" applyFont="1" applyBorder="1" applyAlignment="1">
      <alignment vertical="center"/>
    </xf>
    <xf numFmtId="44" fontId="6" fillId="0" borderId="4" xfId="0" applyNumberFormat="1" applyFont="1" applyBorder="1" applyAlignment="1">
      <alignment vertical="center"/>
    </xf>
    <xf numFmtId="44" fontId="6" fillId="0" borderId="1" xfId="0" applyNumberFormat="1" applyFont="1" applyBorder="1"/>
    <xf numFmtId="0" fontId="8" fillId="0" borderId="33" xfId="0" applyFont="1" applyBorder="1" applyAlignment="1">
      <alignment horizontal="right"/>
    </xf>
    <xf numFmtId="44" fontId="6" fillId="0" borderId="4" xfId="0" applyNumberFormat="1" applyFont="1" applyBorder="1"/>
    <xf numFmtId="3" fontId="6" fillId="0" borderId="14" xfId="0" applyNumberFormat="1" applyFont="1" applyBorder="1"/>
    <xf numFmtId="0" fontId="6" fillId="0" borderId="4" xfId="0" applyFont="1" applyBorder="1"/>
    <xf numFmtId="0" fontId="6" fillId="0" borderId="51" xfId="0" applyFont="1" applyBorder="1" applyAlignment="1">
      <alignment horizontal="center" vertical="center"/>
    </xf>
    <xf numFmtId="0" fontId="4" fillId="0" borderId="16" xfId="0" applyFont="1" applyBorder="1" applyAlignment="1">
      <alignment vertical="top"/>
    </xf>
    <xf numFmtId="0" fontId="4" fillId="0" borderId="16" xfId="0" applyFont="1" applyFill="1" applyBorder="1"/>
    <xf numFmtId="3" fontId="6" fillId="0" borderId="1" xfId="0" applyNumberFormat="1" applyFont="1" applyBorder="1" applyAlignment="1">
      <alignment vertical="top"/>
    </xf>
    <xf numFmtId="0" fontId="6" fillId="0" borderId="4" xfId="0" applyFont="1" applyBorder="1" applyAlignment="1">
      <alignment horizontal="justify" vertical="justify"/>
    </xf>
    <xf numFmtId="0" fontId="6" fillId="0" borderId="4" xfId="0" applyFont="1" applyBorder="1" applyAlignment="1">
      <alignment vertical="center"/>
    </xf>
    <xf numFmtId="3" fontId="6" fillId="0" borderId="14" xfId="0" applyNumberFormat="1" applyFont="1" applyBorder="1" applyAlignment="1">
      <alignment horizontal="right" vertical="center"/>
    </xf>
    <xf numFmtId="0" fontId="20" fillId="4" borderId="40" xfId="0" applyFont="1" applyFill="1" applyBorder="1" applyAlignment="1">
      <alignment horizontal="center" vertical="center" wrapText="1"/>
    </xf>
    <xf numFmtId="44" fontId="20" fillId="3" borderId="41" xfId="0" applyNumberFormat="1" applyFont="1" applyFill="1" applyBorder="1" applyAlignment="1">
      <alignment horizontal="right" vertical="center" wrapText="1"/>
    </xf>
    <xf numFmtId="0" fontId="14" fillId="0" borderId="5" xfId="0" applyFont="1" applyBorder="1" applyAlignment="1">
      <alignment vertical="center"/>
    </xf>
    <xf numFmtId="15" fontId="14" fillId="0" borderId="2" xfId="0" applyNumberFormat="1" applyFont="1" applyBorder="1" applyAlignment="1"/>
    <xf numFmtId="0" fontId="14" fillId="0" borderId="10" xfId="0" applyFont="1" applyBorder="1" applyAlignment="1">
      <alignment vertical="center"/>
    </xf>
    <xf numFmtId="3" fontId="14" fillId="0" borderId="14" xfId="0" applyNumberFormat="1" applyFont="1" applyBorder="1" applyAlignment="1"/>
    <xf numFmtId="0" fontId="22" fillId="0" borderId="36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15" fontId="22" fillId="0" borderId="19" xfId="0" applyNumberFormat="1" applyFont="1" applyBorder="1" applyAlignment="1">
      <alignment horizontal="center" vertical="center" wrapText="1"/>
    </xf>
    <xf numFmtId="3" fontId="22" fillId="0" borderId="19" xfId="0" applyNumberFormat="1" applyFont="1" applyBorder="1" applyAlignment="1">
      <alignment horizontal="center" vertical="center" wrapText="1"/>
    </xf>
    <xf numFmtId="3" fontId="22" fillId="0" borderId="19" xfId="0" quotePrefix="1" applyNumberFormat="1" applyFont="1" applyBorder="1" applyAlignment="1">
      <alignment horizontal="center" vertical="center" wrapText="1"/>
    </xf>
    <xf numFmtId="3" fontId="22" fillId="0" borderId="20" xfId="0" quotePrefix="1" applyNumberFormat="1" applyFont="1" applyBorder="1" applyAlignment="1">
      <alignment horizontal="center" vertical="center" wrapText="1"/>
    </xf>
    <xf numFmtId="0" fontId="23" fillId="0" borderId="35" xfId="0" applyFont="1" applyBorder="1" applyAlignment="1"/>
    <xf numFmtId="0" fontId="23" fillId="0" borderId="21" xfId="0" applyFont="1" applyBorder="1" applyAlignment="1"/>
    <xf numFmtId="14" fontId="23" fillId="0" borderId="21" xfId="0" applyNumberFormat="1" applyFont="1" applyBorder="1" applyAlignment="1"/>
    <xf numFmtId="0" fontId="23" fillId="0" borderId="37" xfId="0" applyFont="1" applyBorder="1" applyAlignment="1"/>
    <xf numFmtId="0" fontId="23" fillId="0" borderId="1" xfId="0" applyFont="1" applyBorder="1" applyAlignment="1"/>
    <xf numFmtId="14" fontId="23" fillId="0" borderId="1" xfId="0" applyNumberFormat="1" applyFont="1" applyBorder="1" applyAlignment="1"/>
    <xf numFmtId="0" fontId="23" fillId="0" borderId="1" xfId="0" applyFont="1" applyBorder="1" applyAlignment="1">
      <alignment horizontal="justify" vertical="justify"/>
    </xf>
    <xf numFmtId="0" fontId="23" fillId="0" borderId="49" xfId="0" applyFont="1" applyBorder="1" applyAlignment="1"/>
    <xf numFmtId="0" fontId="23" fillId="0" borderId="4" xfId="0" applyFont="1" applyBorder="1" applyAlignment="1"/>
    <xf numFmtId="14" fontId="23" fillId="0" borderId="4" xfId="0" applyNumberFormat="1" applyFont="1" applyBorder="1" applyAlignment="1"/>
    <xf numFmtId="0" fontId="23" fillId="0" borderId="4" xfId="0" applyFont="1" applyBorder="1" applyAlignment="1">
      <alignment horizontal="justify" vertical="justify"/>
    </xf>
    <xf numFmtId="0" fontId="23" fillId="0" borderId="0" xfId="0" applyFont="1" applyBorder="1" applyAlignment="1"/>
    <xf numFmtId="3" fontId="23" fillId="0" borderId="0" xfId="0" applyNumberFormat="1" applyFont="1" applyBorder="1" applyAlignment="1"/>
    <xf numFmtId="15" fontId="23" fillId="0" borderId="0" xfId="0" applyNumberFormat="1" applyFont="1" applyBorder="1" applyAlignment="1"/>
    <xf numFmtId="0" fontId="23" fillId="0" borderId="0" xfId="0" applyFont="1" applyBorder="1" applyAlignment="1">
      <alignment horizontal="justify" vertical="justify"/>
    </xf>
    <xf numFmtId="0" fontId="15" fillId="0" borderId="0" xfId="0" applyFont="1"/>
    <xf numFmtId="164" fontId="23" fillId="0" borderId="21" xfId="0" applyNumberFormat="1" applyFont="1" applyBorder="1" applyAlignment="1"/>
    <xf numFmtId="164" fontId="23" fillId="0" borderId="1" xfId="0" applyNumberFormat="1" applyFont="1" applyBorder="1" applyAlignment="1"/>
    <xf numFmtId="164" fontId="23" fillId="0" borderId="4" xfId="0" applyNumberFormat="1" applyFont="1" applyBorder="1" applyAlignment="1"/>
    <xf numFmtId="164" fontId="23" fillId="0" borderId="32" xfId="0" applyNumberFormat="1" applyFont="1" applyBorder="1" applyAlignment="1"/>
    <xf numFmtId="164" fontId="23" fillId="0" borderId="11" xfId="0" applyNumberFormat="1" applyFont="1" applyBorder="1" applyAlignment="1"/>
    <xf numFmtId="164" fontId="23" fillId="0" borderId="15" xfId="0" applyNumberFormat="1" applyFont="1" applyBorder="1" applyAlignment="1"/>
    <xf numFmtId="0" fontId="10" fillId="0" borderId="0" xfId="0" applyFont="1" applyAlignment="1">
      <alignment horizontal="center" wrapText="1"/>
    </xf>
    <xf numFmtId="0" fontId="15" fillId="0" borderId="0" xfId="0" applyFont="1" applyFill="1" applyBorder="1" applyAlignment="1">
      <alignment vertical="center" wrapText="1"/>
    </xf>
    <xf numFmtId="44" fontId="19" fillId="0" borderId="0" xfId="0" applyNumberFormat="1" applyFont="1" applyBorder="1" applyAlignment="1">
      <alignment horizontal="right" vertical="center" wrapText="1"/>
    </xf>
    <xf numFmtId="0" fontId="16" fillId="0" borderId="38" xfId="0" applyFont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17" fillId="0" borderId="50" xfId="0" applyFont="1" applyBorder="1" applyAlignment="1" applyProtection="1">
      <alignment horizontal="right" vertical="center" wrapText="1"/>
    </xf>
    <xf numFmtId="0" fontId="14" fillId="0" borderId="2" xfId="0" applyFont="1" applyBorder="1" applyAlignment="1">
      <alignment horizontal="center"/>
    </xf>
    <xf numFmtId="0" fontId="14" fillId="0" borderId="14" xfId="0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15" fillId="0" borderId="6" xfId="0" applyFont="1" applyBorder="1" applyAlignment="1">
      <alignment horizontal="center"/>
    </xf>
    <xf numFmtId="3" fontId="15" fillId="0" borderId="14" xfId="0" applyNumberFormat="1" applyFont="1" applyBorder="1" applyAlignment="1">
      <alignment horizontal="center"/>
    </xf>
    <xf numFmtId="3" fontId="15" fillId="0" borderId="48" xfId="0" applyNumberFormat="1" applyFont="1" applyBorder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21" fillId="0" borderId="24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21" fillId="0" borderId="25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21" fillId="0" borderId="2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0" fontId="21" fillId="0" borderId="46" xfId="0" applyFont="1" applyBorder="1" applyAlignment="1">
      <alignment horizontal="center" vertical="center" wrapText="1"/>
    </xf>
    <xf numFmtId="0" fontId="21" fillId="0" borderId="45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/>
    </xf>
    <xf numFmtId="0" fontId="21" fillId="0" borderId="23" xfId="0" applyFont="1" applyBorder="1" applyAlignment="1">
      <alignment horizontal="center" vertical="center"/>
    </xf>
    <xf numFmtId="3" fontId="23" fillId="0" borderId="0" xfId="0" applyNumberFormat="1" applyFont="1" applyAlignment="1">
      <alignment horizontal="center" vertical="top" wrapText="1"/>
    </xf>
    <xf numFmtId="0" fontId="4" fillId="0" borderId="0" xfId="0" applyFont="1" applyAlignment="1">
      <alignment horizontal="left" vertical="top"/>
    </xf>
    <xf numFmtId="0" fontId="20" fillId="3" borderId="42" xfId="0" applyFont="1" applyFill="1" applyBorder="1" applyAlignment="1">
      <alignment horizontal="right" vertical="center" wrapText="1"/>
    </xf>
    <xf numFmtId="0" fontId="20" fillId="3" borderId="43" xfId="0" applyFont="1" applyFill="1" applyBorder="1" applyAlignment="1">
      <alignment horizontal="right" vertical="center" wrapText="1"/>
    </xf>
    <xf numFmtId="0" fontId="20" fillId="3" borderId="44" xfId="0" applyFont="1" applyFill="1" applyBorder="1" applyAlignment="1">
      <alignment horizontal="right" vertical="center" wrapText="1"/>
    </xf>
    <xf numFmtId="0" fontId="21" fillId="0" borderId="0" xfId="0" applyFont="1" applyBorder="1" applyAlignment="1">
      <alignment horizontal="center" vertical="center" wrapText="1"/>
    </xf>
    <xf numFmtId="0" fontId="20" fillId="4" borderId="39" xfId="0" applyFont="1" applyFill="1" applyBorder="1" applyAlignment="1">
      <alignment horizontal="center" vertical="center" wrapText="1"/>
    </xf>
    <xf numFmtId="0" fontId="20" fillId="4" borderId="40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16" fillId="0" borderId="52" xfId="0" applyFont="1" applyBorder="1" applyAlignment="1">
      <alignment horizontal="center" vertical="center" wrapText="1"/>
    </xf>
    <xf numFmtId="0" fontId="16" fillId="0" borderId="5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/>
    </xf>
    <xf numFmtId="3" fontId="4" fillId="0" borderId="0" xfId="0" applyNumberFormat="1" applyFont="1" applyBorder="1" applyAlignment="1">
      <alignment horizontal="left" vertical="top" wrapText="1"/>
    </xf>
    <xf numFmtId="0" fontId="9" fillId="0" borderId="26" xfId="0" applyFont="1" applyBorder="1" applyAlignment="1">
      <alignment horizontal="center"/>
    </xf>
    <xf numFmtId="0" fontId="9" fillId="0" borderId="27" xfId="0" applyFont="1" applyBorder="1" applyAlignment="1">
      <alignment horizontal="center"/>
    </xf>
    <xf numFmtId="0" fontId="9" fillId="0" borderId="28" xfId="0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4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O270"/>
  <sheetViews>
    <sheetView workbookViewId="0">
      <selection activeCell="B71" sqref="B71:N71"/>
    </sheetView>
  </sheetViews>
  <sheetFormatPr baseColWidth="10" defaultRowHeight="12.5" x14ac:dyDescent="0.25"/>
  <cols>
    <col min="1" max="1" width="1.6328125" customWidth="1"/>
    <col min="2" max="2" width="11.90625" style="5" customWidth="1"/>
    <col min="3" max="3" width="10" style="5" customWidth="1"/>
    <col min="4" max="4" width="10.6328125" style="5" customWidth="1"/>
    <col min="5" max="5" width="8.6328125" style="20" customWidth="1"/>
    <col min="6" max="6" width="20.6328125" style="5" customWidth="1"/>
    <col min="7" max="7" width="18.6328125" style="5" customWidth="1"/>
    <col min="8" max="8" width="9.36328125" style="16" customWidth="1"/>
    <col min="9" max="9" width="5.36328125" style="16" bestFit="1" customWidth="1"/>
    <col min="10" max="10" width="4.6328125" style="5" customWidth="1"/>
    <col min="11" max="11" width="8.6328125" style="21" customWidth="1"/>
    <col min="12" max="14" width="9.36328125" style="16" customWidth="1"/>
    <col min="15" max="15" width="8.453125" style="2" customWidth="1"/>
  </cols>
  <sheetData>
    <row r="1" spans="2:14" ht="15.5" x14ac:dyDescent="0.35">
      <c r="B1" s="7" t="s">
        <v>61</v>
      </c>
      <c r="D1" s="98" t="s">
        <v>63</v>
      </c>
      <c r="E1" s="96"/>
      <c r="F1" s="15"/>
      <c r="G1" s="97"/>
      <c r="I1" s="19"/>
      <c r="J1" s="17" t="s">
        <v>0</v>
      </c>
      <c r="K1" s="18"/>
      <c r="L1" s="19" t="s">
        <v>1</v>
      </c>
      <c r="M1" s="19" t="s">
        <v>2</v>
      </c>
      <c r="N1" s="19" t="s">
        <v>3</v>
      </c>
    </row>
    <row r="2" spans="2:14" x14ac:dyDescent="0.25">
      <c r="E2" s="5" t="s">
        <v>4</v>
      </c>
      <c r="I2" s="19"/>
      <c r="J2" s="17"/>
      <c r="K2" s="18"/>
      <c r="L2" s="19" t="s">
        <v>56</v>
      </c>
      <c r="M2" s="69" t="s">
        <v>5</v>
      </c>
      <c r="N2" s="19" t="s">
        <v>6</v>
      </c>
    </row>
    <row r="3" spans="2:14" x14ac:dyDescent="0.25">
      <c r="I3" s="19"/>
      <c r="L3" s="19" t="s">
        <v>7</v>
      </c>
    </row>
    <row r="4" spans="2:14" s="68" customFormat="1" ht="13" x14ac:dyDescent="0.3">
      <c r="B4" s="74" t="s">
        <v>58</v>
      </c>
      <c r="C4" s="75" t="s">
        <v>9</v>
      </c>
      <c r="D4" s="73"/>
      <c r="E4" s="73"/>
      <c r="F4" s="73"/>
      <c r="G4" s="73"/>
      <c r="H4" s="95" t="s">
        <v>10</v>
      </c>
      <c r="I4" s="67"/>
      <c r="J4" s="65"/>
      <c r="K4" s="66"/>
      <c r="L4" s="67"/>
      <c r="M4" s="67"/>
      <c r="N4" s="67"/>
    </row>
    <row r="5" spans="2:14" ht="13" thickBot="1" x14ac:dyDescent="0.3"/>
    <row r="6" spans="2:14" ht="13" thickTop="1" x14ac:dyDescent="0.25">
      <c r="B6" s="22"/>
      <c r="C6" s="10"/>
      <c r="D6" s="89"/>
      <c r="E6" s="23"/>
      <c r="F6" s="10"/>
      <c r="G6" s="10"/>
      <c r="H6" s="10"/>
      <c r="I6" s="87"/>
      <c r="J6" s="10"/>
      <c r="K6" s="25"/>
      <c r="L6" s="24"/>
      <c r="M6" s="24"/>
      <c r="N6" s="26"/>
    </row>
    <row r="7" spans="2:14" ht="24.75" customHeight="1" x14ac:dyDescent="0.35">
      <c r="B7" s="92" t="s">
        <v>11</v>
      </c>
      <c r="C7" s="11"/>
      <c r="D7" s="90"/>
      <c r="E7" s="27"/>
      <c r="F7" s="93" t="s">
        <v>12</v>
      </c>
      <c r="G7" s="11"/>
      <c r="H7" s="11"/>
      <c r="I7" s="114"/>
      <c r="J7" s="28"/>
      <c r="K7" s="94" t="s">
        <v>13</v>
      </c>
      <c r="L7" s="29"/>
      <c r="M7" s="29"/>
      <c r="N7" s="30"/>
    </row>
    <row r="8" spans="2:14" x14ac:dyDescent="0.25">
      <c r="B8" s="31"/>
      <c r="C8" s="12"/>
      <c r="D8" s="91"/>
      <c r="E8" s="32"/>
      <c r="F8" s="12"/>
      <c r="G8" s="12"/>
      <c r="H8" s="12"/>
      <c r="I8" s="88"/>
      <c r="J8" s="12"/>
      <c r="K8" s="34"/>
      <c r="L8" s="33"/>
      <c r="M8" s="33"/>
      <c r="N8" s="35"/>
    </row>
    <row r="9" spans="2:14" s="2" customFormat="1" ht="42" x14ac:dyDescent="0.2">
      <c r="B9" s="120" t="s">
        <v>122</v>
      </c>
      <c r="C9" s="121" t="s">
        <v>15</v>
      </c>
      <c r="D9" s="77" t="s">
        <v>113</v>
      </c>
      <c r="E9" s="122" t="s">
        <v>17</v>
      </c>
      <c r="F9" s="77" t="s">
        <v>123</v>
      </c>
      <c r="G9" s="77" t="s">
        <v>19</v>
      </c>
      <c r="H9" s="123" t="s">
        <v>20</v>
      </c>
      <c r="I9" s="124" t="s">
        <v>111</v>
      </c>
      <c r="J9" s="77" t="s">
        <v>21</v>
      </c>
      <c r="K9" s="122" t="s">
        <v>17</v>
      </c>
      <c r="L9" s="124" t="s">
        <v>57</v>
      </c>
      <c r="M9" s="123" t="s">
        <v>22</v>
      </c>
      <c r="N9" s="125" t="s">
        <v>23</v>
      </c>
    </row>
    <row r="10" spans="2:14" s="2" customFormat="1" ht="10" x14ac:dyDescent="0.2">
      <c r="B10" s="36"/>
      <c r="C10" s="119"/>
      <c r="D10" s="4"/>
      <c r="E10" s="37"/>
      <c r="F10" s="4"/>
      <c r="G10" s="4"/>
      <c r="H10" s="8"/>
      <c r="I10" s="8"/>
      <c r="J10" s="4"/>
      <c r="K10" s="37"/>
      <c r="L10" s="8">
        <f t="shared" ref="L10:L29" si="0">N10+M10</f>
        <v>0</v>
      </c>
      <c r="M10" s="8">
        <f t="shared" ref="M10:M29" si="1">I10*H10</f>
        <v>0</v>
      </c>
      <c r="N10" s="38">
        <f t="shared" ref="N10:N29" si="2">H10</f>
        <v>0</v>
      </c>
    </row>
    <row r="11" spans="2:14" s="2" customFormat="1" ht="10" x14ac:dyDescent="0.2">
      <c r="B11" s="36"/>
      <c r="C11" s="119"/>
      <c r="D11" s="4"/>
      <c r="E11" s="37"/>
      <c r="F11" s="4"/>
      <c r="G11" s="4"/>
      <c r="H11" s="8"/>
      <c r="I11" s="8"/>
      <c r="J11" s="4"/>
      <c r="K11" s="37"/>
      <c r="L11" s="8">
        <f t="shared" si="0"/>
        <v>0</v>
      </c>
      <c r="M11" s="8">
        <f t="shared" si="1"/>
        <v>0</v>
      </c>
      <c r="N11" s="38">
        <f t="shared" si="2"/>
        <v>0</v>
      </c>
    </row>
    <row r="12" spans="2:14" s="2" customFormat="1" ht="10" x14ac:dyDescent="0.2">
      <c r="B12" s="36"/>
      <c r="C12" s="119"/>
      <c r="D12" s="4"/>
      <c r="E12" s="37"/>
      <c r="F12" s="4"/>
      <c r="G12" s="4"/>
      <c r="H12" s="8"/>
      <c r="I12" s="8"/>
      <c r="J12" s="4"/>
      <c r="K12" s="37"/>
      <c r="L12" s="8">
        <f t="shared" si="0"/>
        <v>0</v>
      </c>
      <c r="M12" s="8">
        <f t="shared" si="1"/>
        <v>0</v>
      </c>
      <c r="N12" s="38">
        <f t="shared" si="2"/>
        <v>0</v>
      </c>
    </row>
    <row r="13" spans="2:14" s="2" customFormat="1" ht="10" x14ac:dyDescent="0.2">
      <c r="B13" s="36"/>
      <c r="C13" s="119"/>
      <c r="D13" s="4"/>
      <c r="E13" s="37"/>
      <c r="F13" s="4"/>
      <c r="G13" s="4"/>
      <c r="H13" s="8"/>
      <c r="I13" s="8"/>
      <c r="J13" s="4"/>
      <c r="K13" s="37"/>
      <c r="L13" s="8">
        <f t="shared" si="0"/>
        <v>0</v>
      </c>
      <c r="M13" s="8">
        <f t="shared" si="1"/>
        <v>0</v>
      </c>
      <c r="N13" s="38">
        <f t="shared" si="2"/>
        <v>0</v>
      </c>
    </row>
    <row r="14" spans="2:14" s="2" customFormat="1" ht="10" x14ac:dyDescent="0.2">
      <c r="B14" s="36"/>
      <c r="C14" s="119"/>
      <c r="D14" s="4"/>
      <c r="E14" s="37"/>
      <c r="F14" s="4"/>
      <c r="G14" s="4"/>
      <c r="H14" s="8"/>
      <c r="I14" s="8"/>
      <c r="J14" s="4"/>
      <c r="K14" s="37"/>
      <c r="L14" s="8">
        <f t="shared" si="0"/>
        <v>0</v>
      </c>
      <c r="M14" s="8">
        <f t="shared" si="1"/>
        <v>0</v>
      </c>
      <c r="N14" s="38">
        <f t="shared" si="2"/>
        <v>0</v>
      </c>
    </row>
    <row r="15" spans="2:14" s="2" customFormat="1" ht="10" x14ac:dyDescent="0.2">
      <c r="B15" s="36"/>
      <c r="C15" s="119"/>
      <c r="D15" s="4"/>
      <c r="E15" s="37"/>
      <c r="F15" s="4"/>
      <c r="G15" s="4"/>
      <c r="H15" s="8"/>
      <c r="I15" s="8"/>
      <c r="J15" s="4"/>
      <c r="K15" s="37"/>
      <c r="L15" s="8">
        <f t="shared" si="0"/>
        <v>0</v>
      </c>
      <c r="M15" s="8">
        <f t="shared" si="1"/>
        <v>0</v>
      </c>
      <c r="N15" s="38">
        <f t="shared" si="2"/>
        <v>0</v>
      </c>
    </row>
    <row r="16" spans="2:14" s="2" customFormat="1" ht="10" x14ac:dyDescent="0.2">
      <c r="B16" s="36"/>
      <c r="C16" s="119"/>
      <c r="D16" s="4"/>
      <c r="E16" s="37"/>
      <c r="F16" s="4"/>
      <c r="G16" s="4"/>
      <c r="H16" s="8"/>
      <c r="I16" s="8"/>
      <c r="J16" s="4"/>
      <c r="K16" s="37"/>
      <c r="L16" s="8">
        <f t="shared" si="0"/>
        <v>0</v>
      </c>
      <c r="M16" s="8">
        <f t="shared" si="1"/>
        <v>0</v>
      </c>
      <c r="N16" s="38">
        <f t="shared" si="2"/>
        <v>0</v>
      </c>
    </row>
    <row r="17" spans="2:14" s="2" customFormat="1" ht="10" x14ac:dyDescent="0.2">
      <c r="B17" s="36"/>
      <c r="C17" s="119"/>
      <c r="D17" s="4"/>
      <c r="E17" s="37"/>
      <c r="F17" s="4"/>
      <c r="G17" s="4"/>
      <c r="H17" s="8"/>
      <c r="I17" s="8"/>
      <c r="J17" s="4"/>
      <c r="K17" s="37"/>
      <c r="L17" s="8">
        <f t="shared" si="0"/>
        <v>0</v>
      </c>
      <c r="M17" s="8">
        <f t="shared" si="1"/>
        <v>0</v>
      </c>
      <c r="N17" s="38">
        <f t="shared" si="2"/>
        <v>0</v>
      </c>
    </row>
    <row r="18" spans="2:14" s="2" customFormat="1" ht="10" x14ac:dyDescent="0.2">
      <c r="B18" s="36"/>
      <c r="C18" s="119"/>
      <c r="D18" s="4"/>
      <c r="E18" s="37"/>
      <c r="F18" s="4"/>
      <c r="G18" s="4"/>
      <c r="H18" s="8"/>
      <c r="I18" s="8"/>
      <c r="J18" s="4"/>
      <c r="K18" s="37"/>
      <c r="L18" s="8">
        <f t="shared" si="0"/>
        <v>0</v>
      </c>
      <c r="M18" s="8">
        <f t="shared" si="1"/>
        <v>0</v>
      </c>
      <c r="N18" s="38">
        <f t="shared" si="2"/>
        <v>0</v>
      </c>
    </row>
    <row r="19" spans="2:14" s="2" customFormat="1" ht="10" x14ac:dyDescent="0.2">
      <c r="B19" s="36"/>
      <c r="C19" s="119"/>
      <c r="D19" s="4"/>
      <c r="E19" s="37"/>
      <c r="F19" s="4"/>
      <c r="G19" s="4"/>
      <c r="H19" s="8"/>
      <c r="I19" s="8"/>
      <c r="J19" s="4"/>
      <c r="K19" s="37"/>
      <c r="L19" s="8">
        <f t="shared" si="0"/>
        <v>0</v>
      </c>
      <c r="M19" s="8">
        <f t="shared" si="1"/>
        <v>0</v>
      </c>
      <c r="N19" s="38">
        <f t="shared" si="2"/>
        <v>0</v>
      </c>
    </row>
    <row r="20" spans="2:14" s="2" customFormat="1" ht="10" x14ac:dyDescent="0.2">
      <c r="B20" s="36"/>
      <c r="C20" s="119"/>
      <c r="D20" s="4"/>
      <c r="E20" s="37"/>
      <c r="F20" s="4"/>
      <c r="G20" s="4"/>
      <c r="H20" s="8"/>
      <c r="I20" s="8"/>
      <c r="J20" s="4"/>
      <c r="K20" s="37"/>
      <c r="L20" s="8">
        <f t="shared" si="0"/>
        <v>0</v>
      </c>
      <c r="M20" s="8">
        <f t="shared" si="1"/>
        <v>0</v>
      </c>
      <c r="N20" s="38">
        <f t="shared" si="2"/>
        <v>0</v>
      </c>
    </row>
    <row r="21" spans="2:14" s="2" customFormat="1" ht="10" x14ac:dyDescent="0.2">
      <c r="B21" s="36"/>
      <c r="C21" s="119"/>
      <c r="D21" s="4"/>
      <c r="E21" s="37"/>
      <c r="F21" s="4"/>
      <c r="G21" s="4"/>
      <c r="H21" s="8"/>
      <c r="I21" s="8"/>
      <c r="J21" s="4"/>
      <c r="K21" s="37"/>
      <c r="L21" s="8">
        <f t="shared" si="0"/>
        <v>0</v>
      </c>
      <c r="M21" s="8">
        <f t="shared" si="1"/>
        <v>0</v>
      </c>
      <c r="N21" s="38">
        <f t="shared" si="2"/>
        <v>0</v>
      </c>
    </row>
    <row r="22" spans="2:14" s="2" customFormat="1" ht="10" x14ac:dyDescent="0.2">
      <c r="B22" s="36"/>
      <c r="C22" s="119"/>
      <c r="D22" s="4"/>
      <c r="E22" s="37"/>
      <c r="F22" s="4"/>
      <c r="G22" s="4"/>
      <c r="H22" s="8"/>
      <c r="I22" s="8"/>
      <c r="J22" s="4"/>
      <c r="K22" s="37"/>
      <c r="L22" s="8">
        <f t="shared" si="0"/>
        <v>0</v>
      </c>
      <c r="M22" s="8">
        <f t="shared" si="1"/>
        <v>0</v>
      </c>
      <c r="N22" s="38">
        <f t="shared" si="2"/>
        <v>0</v>
      </c>
    </row>
    <row r="23" spans="2:14" s="2" customFormat="1" ht="10" x14ac:dyDescent="0.2">
      <c r="B23" s="36"/>
      <c r="C23" s="119"/>
      <c r="D23" s="4"/>
      <c r="E23" s="37"/>
      <c r="F23" s="4"/>
      <c r="G23" s="4"/>
      <c r="H23" s="8"/>
      <c r="I23" s="8"/>
      <c r="J23" s="4"/>
      <c r="K23" s="37"/>
      <c r="L23" s="8">
        <f t="shared" si="0"/>
        <v>0</v>
      </c>
      <c r="M23" s="8">
        <f t="shared" si="1"/>
        <v>0</v>
      </c>
      <c r="N23" s="38">
        <f t="shared" si="2"/>
        <v>0</v>
      </c>
    </row>
    <row r="24" spans="2:14" s="2" customFormat="1" ht="10" x14ac:dyDescent="0.2">
      <c r="B24" s="36"/>
      <c r="C24" s="119"/>
      <c r="D24" s="4"/>
      <c r="E24" s="37"/>
      <c r="F24" s="4"/>
      <c r="G24" s="4"/>
      <c r="H24" s="8"/>
      <c r="I24" s="8"/>
      <c r="J24" s="4"/>
      <c r="K24" s="37"/>
      <c r="L24" s="8">
        <f t="shared" si="0"/>
        <v>0</v>
      </c>
      <c r="M24" s="8">
        <f t="shared" si="1"/>
        <v>0</v>
      </c>
      <c r="N24" s="38">
        <f t="shared" si="2"/>
        <v>0</v>
      </c>
    </row>
    <row r="25" spans="2:14" s="2" customFormat="1" ht="10" x14ac:dyDescent="0.2">
      <c r="B25" s="36"/>
      <c r="C25" s="119"/>
      <c r="D25" s="4"/>
      <c r="E25" s="37"/>
      <c r="F25" s="4"/>
      <c r="G25" s="4"/>
      <c r="H25" s="8"/>
      <c r="I25" s="8"/>
      <c r="J25" s="4"/>
      <c r="K25" s="37"/>
      <c r="L25" s="8">
        <f t="shared" si="0"/>
        <v>0</v>
      </c>
      <c r="M25" s="8">
        <f t="shared" si="1"/>
        <v>0</v>
      </c>
      <c r="N25" s="38">
        <f t="shared" si="2"/>
        <v>0</v>
      </c>
    </row>
    <row r="26" spans="2:14" s="2" customFormat="1" ht="10" x14ac:dyDescent="0.2">
      <c r="B26" s="36"/>
      <c r="C26" s="119"/>
      <c r="D26" s="4"/>
      <c r="E26" s="37"/>
      <c r="F26" s="4"/>
      <c r="G26" s="4"/>
      <c r="H26" s="8"/>
      <c r="I26" s="8"/>
      <c r="J26" s="4"/>
      <c r="K26" s="37"/>
      <c r="L26" s="8">
        <f t="shared" si="0"/>
        <v>0</v>
      </c>
      <c r="M26" s="8">
        <f t="shared" si="1"/>
        <v>0</v>
      </c>
      <c r="N26" s="38">
        <f t="shared" si="2"/>
        <v>0</v>
      </c>
    </row>
    <row r="27" spans="2:14" s="2" customFormat="1" ht="10" x14ac:dyDescent="0.2">
      <c r="B27" s="36"/>
      <c r="C27" s="119"/>
      <c r="D27" s="4"/>
      <c r="E27" s="37"/>
      <c r="F27" s="4"/>
      <c r="G27" s="4"/>
      <c r="H27" s="8"/>
      <c r="I27" s="8"/>
      <c r="J27" s="4"/>
      <c r="K27" s="37"/>
      <c r="L27" s="8">
        <f t="shared" si="0"/>
        <v>0</v>
      </c>
      <c r="M27" s="8">
        <f t="shared" si="1"/>
        <v>0</v>
      </c>
      <c r="N27" s="38">
        <f t="shared" si="2"/>
        <v>0</v>
      </c>
    </row>
    <row r="28" spans="2:14" s="2" customFormat="1" ht="10" x14ac:dyDescent="0.2">
      <c r="B28" s="36"/>
      <c r="C28" s="119"/>
      <c r="D28" s="4"/>
      <c r="E28" s="37"/>
      <c r="F28" s="4"/>
      <c r="G28" s="4"/>
      <c r="H28" s="8"/>
      <c r="I28" s="8"/>
      <c r="J28" s="4"/>
      <c r="K28" s="37"/>
      <c r="L28" s="8">
        <f t="shared" si="0"/>
        <v>0</v>
      </c>
      <c r="M28" s="8">
        <f t="shared" si="1"/>
        <v>0</v>
      </c>
      <c r="N28" s="38">
        <f t="shared" si="2"/>
        <v>0</v>
      </c>
    </row>
    <row r="29" spans="2:14" s="2" customFormat="1" ht="10" x14ac:dyDescent="0.2">
      <c r="B29" s="36"/>
      <c r="C29" s="119"/>
      <c r="D29" s="4"/>
      <c r="E29" s="37"/>
      <c r="F29" s="4"/>
      <c r="G29" s="4"/>
      <c r="H29" s="8"/>
      <c r="I29" s="8"/>
      <c r="J29" s="4"/>
      <c r="K29" s="37"/>
      <c r="L29" s="8">
        <f t="shared" si="0"/>
        <v>0</v>
      </c>
      <c r="M29" s="8">
        <f t="shared" si="1"/>
        <v>0</v>
      </c>
      <c r="N29" s="38">
        <f t="shared" si="2"/>
        <v>0</v>
      </c>
    </row>
    <row r="30" spans="2:14" s="2" customFormat="1" ht="10" x14ac:dyDescent="0.2">
      <c r="B30" s="36"/>
      <c r="C30" s="39"/>
      <c r="D30" s="4"/>
      <c r="E30" s="37"/>
      <c r="F30" s="4"/>
      <c r="G30" s="4"/>
      <c r="H30" s="8"/>
      <c r="I30" s="113"/>
      <c r="J30" s="4"/>
      <c r="K30" s="37"/>
      <c r="L30" s="8">
        <f>N30+M30</f>
        <v>0</v>
      </c>
      <c r="M30" s="8">
        <f>I30*H30</f>
        <v>0</v>
      </c>
      <c r="N30" s="38">
        <f t="shared" ref="N30:N68" si="3">H30</f>
        <v>0</v>
      </c>
    </row>
    <row r="31" spans="2:14" s="2" customFormat="1" ht="10" x14ac:dyDescent="0.2">
      <c r="B31" s="36"/>
      <c r="C31" s="39"/>
      <c r="D31" s="4"/>
      <c r="E31" s="37"/>
      <c r="F31" s="71"/>
      <c r="G31" s="4"/>
      <c r="H31" s="8"/>
      <c r="I31" s="112"/>
      <c r="J31" s="4"/>
      <c r="K31" s="37"/>
      <c r="L31" s="8">
        <f t="shared" ref="L31:L68" si="4">N31+M31</f>
        <v>0</v>
      </c>
      <c r="M31" s="8">
        <f t="shared" ref="M31:M68" si="5">I31*H31</f>
        <v>0</v>
      </c>
      <c r="N31" s="38">
        <f t="shared" si="3"/>
        <v>0</v>
      </c>
    </row>
    <row r="32" spans="2:14" s="2" customFormat="1" ht="10" x14ac:dyDescent="0.2">
      <c r="B32" s="36"/>
      <c r="C32" s="39"/>
      <c r="D32" s="4"/>
      <c r="E32" s="37"/>
      <c r="F32" s="71"/>
      <c r="G32" s="4"/>
      <c r="H32" s="8"/>
      <c r="I32" s="112"/>
      <c r="J32" s="4"/>
      <c r="K32" s="37"/>
      <c r="L32" s="8">
        <f t="shared" ref="L32:L33" si="6">N32+M32</f>
        <v>0</v>
      </c>
      <c r="M32" s="8">
        <f t="shared" ref="M32:M33" si="7">I32*H32</f>
        <v>0</v>
      </c>
      <c r="N32" s="38">
        <f t="shared" ref="N32:N33" si="8">H32</f>
        <v>0</v>
      </c>
    </row>
    <row r="33" spans="2:14" s="2" customFormat="1" ht="10" x14ac:dyDescent="0.2">
      <c r="B33" s="36"/>
      <c r="C33" s="6"/>
      <c r="D33" s="4"/>
      <c r="E33" s="37"/>
      <c r="F33" s="4"/>
      <c r="G33" s="4"/>
      <c r="H33" s="8"/>
      <c r="I33" s="8"/>
      <c r="J33" s="4"/>
      <c r="K33" s="37"/>
      <c r="L33" s="8">
        <f t="shared" si="6"/>
        <v>0</v>
      </c>
      <c r="M33" s="8">
        <f t="shared" si="7"/>
        <v>0</v>
      </c>
      <c r="N33" s="38">
        <f t="shared" si="8"/>
        <v>0</v>
      </c>
    </row>
    <row r="34" spans="2:14" s="2" customFormat="1" ht="10" x14ac:dyDescent="0.2">
      <c r="B34" s="36"/>
      <c r="C34" s="6"/>
      <c r="D34" s="4"/>
      <c r="E34" s="37"/>
      <c r="F34" s="4"/>
      <c r="G34" s="4"/>
      <c r="H34" s="8"/>
      <c r="I34" s="8"/>
      <c r="J34" s="4"/>
      <c r="K34" s="37"/>
      <c r="L34" s="8">
        <f t="shared" ref="L34:L35" si="9">N34+M34</f>
        <v>0</v>
      </c>
      <c r="M34" s="8">
        <f t="shared" ref="M34:M35" si="10">I34*H34</f>
        <v>0</v>
      </c>
      <c r="N34" s="38">
        <f t="shared" ref="N34:N35" si="11">H34</f>
        <v>0</v>
      </c>
    </row>
    <row r="35" spans="2:14" s="2" customFormat="1" ht="10" x14ac:dyDescent="0.2">
      <c r="B35" s="36"/>
      <c r="C35" s="6"/>
      <c r="D35" s="4"/>
      <c r="E35" s="37"/>
      <c r="F35" s="4"/>
      <c r="G35" s="4"/>
      <c r="H35" s="8"/>
      <c r="I35" s="8"/>
      <c r="J35" s="4"/>
      <c r="K35" s="37"/>
      <c r="L35" s="8">
        <f t="shared" si="9"/>
        <v>0</v>
      </c>
      <c r="M35" s="8">
        <f t="shared" si="10"/>
        <v>0</v>
      </c>
      <c r="N35" s="38">
        <f t="shared" si="11"/>
        <v>0</v>
      </c>
    </row>
    <row r="36" spans="2:14" s="2" customFormat="1" ht="10" x14ac:dyDescent="0.2">
      <c r="B36" s="36"/>
      <c r="C36" s="6"/>
      <c r="D36" s="4"/>
      <c r="E36" s="37"/>
      <c r="F36" s="4"/>
      <c r="G36" s="4"/>
      <c r="H36" s="8"/>
      <c r="I36" s="8"/>
      <c r="J36" s="4"/>
      <c r="K36" s="37"/>
      <c r="L36" s="8"/>
      <c r="M36" s="8"/>
      <c r="N36" s="38"/>
    </row>
    <row r="37" spans="2:14" s="2" customFormat="1" ht="42" x14ac:dyDescent="0.2">
      <c r="B37" s="126" t="s">
        <v>14</v>
      </c>
      <c r="C37" s="127" t="s">
        <v>15</v>
      </c>
      <c r="D37" s="128" t="s">
        <v>16</v>
      </c>
      <c r="E37" s="129" t="s">
        <v>17</v>
      </c>
      <c r="F37" s="128" t="s">
        <v>18</v>
      </c>
      <c r="G37" s="128" t="s">
        <v>19</v>
      </c>
      <c r="H37" s="130" t="s">
        <v>20</v>
      </c>
      <c r="I37" s="131" t="s">
        <v>111</v>
      </c>
      <c r="J37" s="128" t="s">
        <v>21</v>
      </c>
      <c r="K37" s="129" t="s">
        <v>17</v>
      </c>
      <c r="L37" s="131" t="s">
        <v>57</v>
      </c>
      <c r="M37" s="130" t="s">
        <v>22</v>
      </c>
      <c r="N37" s="132" t="s">
        <v>23</v>
      </c>
    </row>
    <row r="38" spans="2:14" x14ac:dyDescent="0.25">
      <c r="B38" s="36"/>
      <c r="C38" s="39"/>
      <c r="D38" s="4"/>
      <c r="E38" s="37"/>
      <c r="F38" s="71"/>
      <c r="G38" s="4"/>
      <c r="H38" s="8"/>
      <c r="I38" s="112"/>
      <c r="J38" s="4"/>
      <c r="K38" s="37"/>
      <c r="L38" s="8">
        <f t="shared" si="4"/>
        <v>0</v>
      </c>
      <c r="M38" s="8">
        <f t="shared" si="5"/>
        <v>0</v>
      </c>
      <c r="N38" s="38">
        <f t="shared" si="3"/>
        <v>0</v>
      </c>
    </row>
    <row r="39" spans="2:14" x14ac:dyDescent="0.25">
      <c r="B39" s="36"/>
      <c r="C39" s="39"/>
      <c r="D39" s="4"/>
      <c r="E39" s="37"/>
      <c r="F39" s="4"/>
      <c r="G39" s="4"/>
      <c r="H39" s="8"/>
      <c r="I39" s="112"/>
      <c r="J39" s="4"/>
      <c r="K39" s="37"/>
      <c r="L39" s="8">
        <f t="shared" si="4"/>
        <v>0</v>
      </c>
      <c r="M39" s="8">
        <f t="shared" si="5"/>
        <v>0</v>
      </c>
      <c r="N39" s="38">
        <f t="shared" si="3"/>
        <v>0</v>
      </c>
    </row>
    <row r="40" spans="2:14" x14ac:dyDescent="0.25">
      <c r="B40" s="36"/>
      <c r="C40" s="39"/>
      <c r="D40" s="40"/>
      <c r="E40" s="37"/>
      <c r="F40" s="4"/>
      <c r="G40" s="4"/>
      <c r="H40" s="8"/>
      <c r="I40" s="112"/>
      <c r="J40" s="4"/>
      <c r="K40" s="37"/>
      <c r="L40" s="8">
        <f t="shared" ref="L40:L54" si="12">N40+M40</f>
        <v>0</v>
      </c>
      <c r="M40" s="8">
        <f t="shared" ref="M40:M54" si="13">I40*H40</f>
        <v>0</v>
      </c>
      <c r="N40" s="38">
        <f t="shared" ref="N40:N54" si="14">H40</f>
        <v>0</v>
      </c>
    </row>
    <row r="41" spans="2:14" x14ac:dyDescent="0.25">
      <c r="B41" s="36"/>
      <c r="C41" s="39"/>
      <c r="D41" s="40"/>
      <c r="E41" s="37"/>
      <c r="F41" s="4"/>
      <c r="G41" s="4"/>
      <c r="H41" s="8"/>
      <c r="I41" s="112"/>
      <c r="J41" s="4"/>
      <c r="K41" s="37"/>
      <c r="L41" s="8">
        <f t="shared" si="12"/>
        <v>0</v>
      </c>
      <c r="M41" s="8">
        <f t="shared" si="13"/>
        <v>0</v>
      </c>
      <c r="N41" s="38">
        <f t="shared" si="14"/>
        <v>0</v>
      </c>
    </row>
    <row r="42" spans="2:14" x14ac:dyDescent="0.25">
      <c r="B42" s="36"/>
      <c r="C42" s="39"/>
      <c r="D42" s="40"/>
      <c r="E42" s="37"/>
      <c r="F42" s="4"/>
      <c r="G42" s="4"/>
      <c r="H42" s="8"/>
      <c r="I42" s="112"/>
      <c r="J42" s="4"/>
      <c r="K42" s="37"/>
      <c r="L42" s="8">
        <f t="shared" si="12"/>
        <v>0</v>
      </c>
      <c r="M42" s="8">
        <f t="shared" si="13"/>
        <v>0</v>
      </c>
      <c r="N42" s="38">
        <f t="shared" si="14"/>
        <v>0</v>
      </c>
    </row>
    <row r="43" spans="2:14" x14ac:dyDescent="0.25">
      <c r="B43" s="36"/>
      <c r="C43" s="39"/>
      <c r="D43" s="40"/>
      <c r="E43" s="37"/>
      <c r="F43" s="4"/>
      <c r="G43" s="4"/>
      <c r="H43" s="8"/>
      <c r="I43" s="112"/>
      <c r="J43" s="4"/>
      <c r="K43" s="37"/>
      <c r="L43" s="8">
        <f t="shared" ref="L43:L51" si="15">N43+M43</f>
        <v>0</v>
      </c>
      <c r="M43" s="8">
        <f t="shared" ref="M43:M51" si="16">I43*H43</f>
        <v>0</v>
      </c>
      <c r="N43" s="38">
        <f t="shared" ref="N43:N51" si="17">H43</f>
        <v>0</v>
      </c>
    </row>
    <row r="44" spans="2:14" x14ac:dyDescent="0.25">
      <c r="B44" s="36"/>
      <c r="C44" s="39"/>
      <c r="D44" s="40"/>
      <c r="E44" s="37"/>
      <c r="F44" s="4"/>
      <c r="G44" s="4"/>
      <c r="H44" s="8"/>
      <c r="I44" s="112"/>
      <c r="J44" s="4"/>
      <c r="K44" s="37"/>
      <c r="L44" s="8">
        <f t="shared" si="15"/>
        <v>0</v>
      </c>
      <c r="M44" s="8">
        <f t="shared" si="16"/>
        <v>0</v>
      </c>
      <c r="N44" s="38">
        <f t="shared" si="17"/>
        <v>0</v>
      </c>
    </row>
    <row r="45" spans="2:14" x14ac:dyDescent="0.25">
      <c r="B45" s="36"/>
      <c r="C45" s="39"/>
      <c r="D45" s="40"/>
      <c r="E45" s="37"/>
      <c r="F45" s="4"/>
      <c r="G45" s="4"/>
      <c r="H45" s="8"/>
      <c r="I45" s="112"/>
      <c r="J45" s="4"/>
      <c r="K45" s="37"/>
      <c r="L45" s="8">
        <f t="shared" si="15"/>
        <v>0</v>
      </c>
      <c r="M45" s="8">
        <f t="shared" si="16"/>
        <v>0</v>
      </c>
      <c r="N45" s="38">
        <f t="shared" si="17"/>
        <v>0</v>
      </c>
    </row>
    <row r="46" spans="2:14" x14ac:dyDescent="0.25">
      <c r="B46" s="36"/>
      <c r="C46" s="39"/>
      <c r="D46" s="40"/>
      <c r="E46" s="37"/>
      <c r="F46" s="4"/>
      <c r="G46" s="4"/>
      <c r="H46" s="8"/>
      <c r="I46" s="112"/>
      <c r="J46" s="4"/>
      <c r="K46" s="37"/>
      <c r="L46" s="8">
        <f t="shared" si="15"/>
        <v>0</v>
      </c>
      <c r="M46" s="8">
        <f t="shared" si="16"/>
        <v>0</v>
      </c>
      <c r="N46" s="38">
        <f t="shared" si="17"/>
        <v>0</v>
      </c>
    </row>
    <row r="47" spans="2:14" x14ac:dyDescent="0.25">
      <c r="B47" s="36"/>
      <c r="C47" s="39"/>
      <c r="D47" s="40"/>
      <c r="E47" s="37"/>
      <c r="F47" s="4"/>
      <c r="G47" s="4"/>
      <c r="H47" s="8"/>
      <c r="I47" s="112"/>
      <c r="J47" s="4"/>
      <c r="K47" s="37"/>
      <c r="L47" s="8">
        <f t="shared" si="15"/>
        <v>0</v>
      </c>
      <c r="M47" s="8">
        <f t="shared" si="16"/>
        <v>0</v>
      </c>
      <c r="N47" s="38">
        <f t="shared" si="17"/>
        <v>0</v>
      </c>
    </row>
    <row r="48" spans="2:14" x14ac:dyDescent="0.25">
      <c r="B48" s="36"/>
      <c r="C48" s="39"/>
      <c r="D48" s="40"/>
      <c r="E48" s="37"/>
      <c r="F48" s="4"/>
      <c r="G48" s="4"/>
      <c r="H48" s="8"/>
      <c r="I48" s="112"/>
      <c r="J48" s="4"/>
      <c r="K48" s="37"/>
      <c r="L48" s="8">
        <f t="shared" si="15"/>
        <v>0</v>
      </c>
      <c r="M48" s="8">
        <f t="shared" si="16"/>
        <v>0</v>
      </c>
      <c r="N48" s="38">
        <f t="shared" si="17"/>
        <v>0</v>
      </c>
    </row>
    <row r="49" spans="2:14" x14ac:dyDescent="0.25">
      <c r="B49" s="36"/>
      <c r="C49" s="39"/>
      <c r="D49" s="40"/>
      <c r="E49" s="37"/>
      <c r="F49" s="4"/>
      <c r="G49" s="4"/>
      <c r="H49" s="8"/>
      <c r="I49" s="112"/>
      <c r="J49" s="4"/>
      <c r="K49" s="37"/>
      <c r="L49" s="8">
        <f t="shared" si="15"/>
        <v>0</v>
      </c>
      <c r="M49" s="8">
        <f t="shared" si="16"/>
        <v>0</v>
      </c>
      <c r="N49" s="38">
        <f t="shared" si="17"/>
        <v>0</v>
      </c>
    </row>
    <row r="50" spans="2:14" x14ac:dyDescent="0.25">
      <c r="B50" s="36"/>
      <c r="C50" s="39"/>
      <c r="D50" s="40"/>
      <c r="E50" s="37"/>
      <c r="F50" s="4"/>
      <c r="G50" s="4"/>
      <c r="H50" s="8"/>
      <c r="I50" s="112"/>
      <c r="J50" s="4"/>
      <c r="K50" s="37"/>
      <c r="L50" s="8">
        <f t="shared" si="15"/>
        <v>0</v>
      </c>
      <c r="M50" s="8">
        <f t="shared" si="16"/>
        <v>0</v>
      </c>
      <c r="N50" s="38">
        <f t="shared" si="17"/>
        <v>0</v>
      </c>
    </row>
    <row r="51" spans="2:14" x14ac:dyDescent="0.25">
      <c r="B51" s="36"/>
      <c r="C51" s="39"/>
      <c r="D51" s="40"/>
      <c r="E51" s="37"/>
      <c r="F51" s="4"/>
      <c r="G51" s="4"/>
      <c r="H51" s="8"/>
      <c r="I51" s="112"/>
      <c r="J51" s="4"/>
      <c r="K51" s="37"/>
      <c r="L51" s="8">
        <f t="shared" si="15"/>
        <v>0</v>
      </c>
      <c r="M51" s="8">
        <f t="shared" si="16"/>
        <v>0</v>
      </c>
      <c r="N51" s="38">
        <f t="shared" si="17"/>
        <v>0</v>
      </c>
    </row>
    <row r="52" spans="2:14" x14ac:dyDescent="0.25">
      <c r="B52" s="36"/>
      <c r="C52" s="39"/>
      <c r="D52" s="40"/>
      <c r="E52" s="37"/>
      <c r="F52" s="4"/>
      <c r="G52" s="4"/>
      <c r="H52" s="8"/>
      <c r="I52" s="112"/>
      <c r="J52" s="4"/>
      <c r="K52" s="37"/>
      <c r="L52" s="8">
        <f t="shared" si="12"/>
        <v>0</v>
      </c>
      <c r="M52" s="8">
        <f t="shared" si="13"/>
        <v>0</v>
      </c>
      <c r="N52" s="38">
        <f t="shared" si="14"/>
        <v>0</v>
      </c>
    </row>
    <row r="53" spans="2:14" x14ac:dyDescent="0.25">
      <c r="B53" s="36"/>
      <c r="C53" s="39"/>
      <c r="D53" s="40"/>
      <c r="E53" s="37"/>
      <c r="F53" s="4"/>
      <c r="G53" s="4"/>
      <c r="H53" s="8"/>
      <c r="I53" s="112"/>
      <c r="J53" s="4"/>
      <c r="K53" s="37"/>
      <c r="L53" s="8">
        <f t="shared" si="12"/>
        <v>0</v>
      </c>
      <c r="M53" s="8">
        <f t="shared" si="13"/>
        <v>0</v>
      </c>
      <c r="N53" s="38">
        <f t="shared" si="14"/>
        <v>0</v>
      </c>
    </row>
    <row r="54" spans="2:14" x14ac:dyDescent="0.25">
      <c r="B54" s="36"/>
      <c r="C54" s="39"/>
      <c r="D54" s="40"/>
      <c r="E54" s="37"/>
      <c r="F54" s="71"/>
      <c r="G54" s="4"/>
      <c r="H54" s="8"/>
      <c r="I54" s="112"/>
      <c r="J54" s="4"/>
      <c r="K54" s="37"/>
      <c r="L54" s="8">
        <f t="shared" si="12"/>
        <v>0</v>
      </c>
      <c r="M54" s="8">
        <f t="shared" si="13"/>
        <v>0</v>
      </c>
      <c r="N54" s="38">
        <f t="shared" si="14"/>
        <v>0</v>
      </c>
    </row>
    <row r="55" spans="2:14" x14ac:dyDescent="0.25">
      <c r="B55" s="36"/>
      <c r="C55" s="39"/>
      <c r="D55" s="40"/>
      <c r="E55" s="37"/>
      <c r="F55" s="71"/>
      <c r="G55" s="4"/>
      <c r="H55" s="8"/>
      <c r="I55" s="112"/>
      <c r="J55" s="4"/>
      <c r="K55" s="37"/>
      <c r="L55" s="8">
        <f t="shared" si="4"/>
        <v>0</v>
      </c>
      <c r="M55" s="8">
        <f t="shared" si="5"/>
        <v>0</v>
      </c>
      <c r="N55" s="38">
        <f t="shared" si="3"/>
        <v>0</v>
      </c>
    </row>
    <row r="56" spans="2:14" x14ac:dyDescent="0.25">
      <c r="B56" s="36"/>
      <c r="C56" s="39"/>
      <c r="D56" s="4"/>
      <c r="E56" s="37"/>
      <c r="F56" s="71"/>
      <c r="G56" s="4"/>
      <c r="H56" s="8"/>
      <c r="I56" s="112"/>
      <c r="J56" s="4"/>
      <c r="K56" s="37"/>
      <c r="L56" s="8">
        <f t="shared" si="4"/>
        <v>0</v>
      </c>
      <c r="M56" s="8">
        <f t="shared" si="5"/>
        <v>0</v>
      </c>
      <c r="N56" s="38">
        <f t="shared" si="3"/>
        <v>0</v>
      </c>
    </row>
    <row r="57" spans="2:14" x14ac:dyDescent="0.25">
      <c r="B57" s="36"/>
      <c r="C57" s="39"/>
      <c r="D57" s="4"/>
      <c r="E57" s="37"/>
      <c r="F57" s="71"/>
      <c r="G57" s="4"/>
      <c r="H57" s="8"/>
      <c r="I57" s="112"/>
      <c r="J57" s="4"/>
      <c r="K57" s="37"/>
      <c r="L57" s="8">
        <f t="shared" si="4"/>
        <v>0</v>
      </c>
      <c r="M57" s="8">
        <f t="shared" si="5"/>
        <v>0</v>
      </c>
      <c r="N57" s="38">
        <f t="shared" si="3"/>
        <v>0</v>
      </c>
    </row>
    <row r="58" spans="2:14" x14ac:dyDescent="0.25">
      <c r="B58" s="36"/>
      <c r="C58" s="39"/>
      <c r="D58" s="4"/>
      <c r="E58" s="37"/>
      <c r="F58" s="71"/>
      <c r="G58" s="4"/>
      <c r="H58" s="8"/>
      <c r="I58" s="112"/>
      <c r="J58" s="4"/>
      <c r="K58" s="37"/>
      <c r="L58" s="8">
        <f t="shared" si="4"/>
        <v>0</v>
      </c>
      <c r="M58" s="8">
        <f t="shared" si="5"/>
        <v>0</v>
      </c>
      <c r="N58" s="38">
        <f t="shared" si="3"/>
        <v>0</v>
      </c>
    </row>
    <row r="59" spans="2:14" x14ac:dyDescent="0.25">
      <c r="B59" s="36"/>
      <c r="C59" s="39"/>
      <c r="D59" s="4"/>
      <c r="E59" s="37"/>
      <c r="F59" s="4"/>
      <c r="G59" s="4"/>
      <c r="H59" s="8"/>
      <c r="I59" s="112"/>
      <c r="J59" s="4"/>
      <c r="K59" s="37"/>
      <c r="L59" s="8">
        <f t="shared" si="4"/>
        <v>0</v>
      </c>
      <c r="M59" s="8">
        <f t="shared" si="5"/>
        <v>0</v>
      </c>
      <c r="N59" s="38">
        <f t="shared" si="3"/>
        <v>0</v>
      </c>
    </row>
    <row r="60" spans="2:14" x14ac:dyDescent="0.25">
      <c r="B60" s="36"/>
      <c r="C60" s="39"/>
      <c r="D60" s="4"/>
      <c r="E60" s="37"/>
      <c r="F60" s="71"/>
      <c r="G60" s="4"/>
      <c r="H60" s="8"/>
      <c r="I60" s="112"/>
      <c r="J60" s="4"/>
      <c r="K60" s="37"/>
      <c r="L60" s="8">
        <f t="shared" si="4"/>
        <v>0</v>
      </c>
      <c r="M60" s="8">
        <f t="shared" si="5"/>
        <v>0</v>
      </c>
      <c r="N60" s="38">
        <f t="shared" si="3"/>
        <v>0</v>
      </c>
    </row>
    <row r="61" spans="2:14" x14ac:dyDescent="0.25">
      <c r="B61" s="36"/>
      <c r="C61" s="39"/>
      <c r="D61" s="4"/>
      <c r="E61" s="37"/>
      <c r="F61" s="6"/>
      <c r="G61" s="4"/>
      <c r="H61" s="8"/>
      <c r="I61" s="112"/>
      <c r="J61" s="4"/>
      <c r="K61" s="37"/>
      <c r="L61" s="8">
        <f t="shared" si="4"/>
        <v>0</v>
      </c>
      <c r="M61" s="8">
        <f t="shared" si="5"/>
        <v>0</v>
      </c>
      <c r="N61" s="38">
        <f t="shared" si="3"/>
        <v>0</v>
      </c>
    </row>
    <row r="62" spans="2:14" x14ac:dyDescent="0.25">
      <c r="B62" s="36"/>
      <c r="C62" s="39"/>
      <c r="D62" s="4"/>
      <c r="E62" s="37"/>
      <c r="F62" s="71"/>
      <c r="G62" s="4"/>
      <c r="H62" s="8"/>
      <c r="I62" s="112"/>
      <c r="J62" s="4"/>
      <c r="K62" s="37"/>
      <c r="L62" s="8">
        <f t="shared" si="4"/>
        <v>0</v>
      </c>
      <c r="M62" s="8">
        <f t="shared" si="5"/>
        <v>0</v>
      </c>
      <c r="N62" s="38">
        <f t="shared" si="3"/>
        <v>0</v>
      </c>
    </row>
    <row r="63" spans="2:14" x14ac:dyDescent="0.25">
      <c r="B63" s="36"/>
      <c r="C63" s="39"/>
      <c r="D63" s="4"/>
      <c r="E63" s="37"/>
      <c r="F63" s="6"/>
      <c r="G63" s="4"/>
      <c r="H63" s="8"/>
      <c r="I63" s="112"/>
      <c r="J63" s="4"/>
      <c r="K63" s="37"/>
      <c r="L63" s="8">
        <f t="shared" si="4"/>
        <v>0</v>
      </c>
      <c r="M63" s="8">
        <f t="shared" si="5"/>
        <v>0</v>
      </c>
      <c r="N63" s="38">
        <f t="shared" si="3"/>
        <v>0</v>
      </c>
    </row>
    <row r="64" spans="2:14" x14ac:dyDescent="0.25">
      <c r="B64" s="36"/>
      <c r="C64" s="39"/>
      <c r="D64" s="4"/>
      <c r="E64" s="37"/>
      <c r="F64" s="71"/>
      <c r="G64" s="4"/>
      <c r="H64" s="8"/>
      <c r="I64" s="112"/>
      <c r="J64" s="4"/>
      <c r="K64" s="37"/>
      <c r="L64" s="8">
        <f t="shared" si="4"/>
        <v>0</v>
      </c>
      <c r="M64" s="8">
        <f t="shared" si="5"/>
        <v>0</v>
      </c>
      <c r="N64" s="38">
        <f t="shared" si="3"/>
        <v>0</v>
      </c>
    </row>
    <row r="65" spans="2:15" x14ac:dyDescent="0.25">
      <c r="B65" s="36"/>
      <c r="C65" s="39"/>
      <c r="D65" s="4"/>
      <c r="E65" s="37"/>
      <c r="F65" s="6"/>
      <c r="G65" s="4"/>
      <c r="H65" s="8"/>
      <c r="I65" s="112"/>
      <c r="J65" s="4"/>
      <c r="K65" s="37"/>
      <c r="L65" s="8">
        <f t="shared" si="4"/>
        <v>0</v>
      </c>
      <c r="M65" s="8">
        <f t="shared" si="5"/>
        <v>0</v>
      </c>
      <c r="N65" s="38">
        <f t="shared" si="3"/>
        <v>0</v>
      </c>
    </row>
    <row r="66" spans="2:15" x14ac:dyDescent="0.25">
      <c r="B66" s="36"/>
      <c r="C66" s="39"/>
      <c r="D66" s="4"/>
      <c r="E66" s="37"/>
      <c r="F66" s="71"/>
      <c r="G66" s="4"/>
      <c r="H66" s="8"/>
      <c r="I66" s="112"/>
      <c r="J66" s="4"/>
      <c r="K66" s="37"/>
      <c r="L66" s="8">
        <f t="shared" si="4"/>
        <v>0</v>
      </c>
      <c r="M66" s="8">
        <f t="shared" si="5"/>
        <v>0</v>
      </c>
      <c r="N66" s="38">
        <f t="shared" si="3"/>
        <v>0</v>
      </c>
      <c r="O66" s="3"/>
    </row>
    <row r="67" spans="2:15" s="2" customFormat="1" ht="10" x14ac:dyDescent="0.2">
      <c r="B67" s="36"/>
      <c r="C67" s="39"/>
      <c r="D67" s="40"/>
      <c r="E67" s="37"/>
      <c r="F67" s="71"/>
      <c r="G67" s="4"/>
      <c r="H67" s="8"/>
      <c r="I67" s="112"/>
      <c r="J67" s="4"/>
      <c r="K67" s="37"/>
      <c r="L67" s="8">
        <f t="shared" si="4"/>
        <v>0</v>
      </c>
      <c r="M67" s="8">
        <f t="shared" si="5"/>
        <v>0</v>
      </c>
      <c r="N67" s="38">
        <f t="shared" si="3"/>
        <v>0</v>
      </c>
    </row>
    <row r="68" spans="2:15" s="2" customFormat="1" ht="10.5" thickBot="1" x14ac:dyDescent="0.25">
      <c r="B68" s="36"/>
      <c r="C68" s="115"/>
      <c r="D68" s="4"/>
      <c r="E68" s="37"/>
      <c r="F68" s="4"/>
      <c r="G68" s="4"/>
      <c r="H68" s="43"/>
      <c r="I68" s="112"/>
      <c r="J68" s="4"/>
      <c r="K68" s="37"/>
      <c r="L68" s="43">
        <f t="shared" si="4"/>
        <v>0</v>
      </c>
      <c r="M68" s="43">
        <f t="shared" si="5"/>
        <v>0</v>
      </c>
      <c r="N68" s="44">
        <f t="shared" si="3"/>
        <v>0</v>
      </c>
    </row>
    <row r="69" spans="2:15" ht="13.5" thickTop="1" thickBot="1" x14ac:dyDescent="0.3">
      <c r="B69" s="41" t="s">
        <v>112</v>
      </c>
      <c r="C69" s="42">
        <f>SUM(C30:C68)</f>
        <v>0</v>
      </c>
      <c r="D69" s="116"/>
      <c r="E69" s="117"/>
      <c r="F69" s="116"/>
      <c r="G69" s="116"/>
      <c r="H69" s="43">
        <f>SUM(C30:C68)</f>
        <v>0</v>
      </c>
      <c r="I69" s="118"/>
      <c r="J69" s="116"/>
      <c r="K69" s="117"/>
      <c r="L69" s="43">
        <f>SUM(C30:C68)</f>
        <v>0</v>
      </c>
      <c r="M69" s="43">
        <f>SUM(C30:C68)</f>
        <v>0</v>
      </c>
      <c r="N69" s="44">
        <f>SUM(C30:C68)</f>
        <v>0</v>
      </c>
    </row>
    <row r="70" spans="2:15" ht="13" thickTop="1" x14ac:dyDescent="0.25">
      <c r="H70" s="39"/>
    </row>
    <row r="71" spans="2:15" ht="81.5" x14ac:dyDescent="0.25">
      <c r="B71" s="45" t="s">
        <v>24</v>
      </c>
      <c r="G71" s="86" t="s">
        <v>25</v>
      </c>
      <c r="H71" s="39"/>
      <c r="I71" s="85"/>
      <c r="J71" s="6"/>
      <c r="K71" s="85" t="s">
        <v>26</v>
      </c>
      <c r="L71" s="85"/>
      <c r="M71" s="84"/>
      <c r="N71" s="84"/>
    </row>
    <row r="72" spans="2:15" ht="15.5" x14ac:dyDescent="0.35">
      <c r="B72" s="7"/>
      <c r="D72" s="13"/>
      <c r="E72" s="14"/>
      <c r="F72" s="15"/>
      <c r="I72" s="19"/>
      <c r="J72" s="17"/>
      <c r="K72" s="18"/>
      <c r="L72" s="19"/>
      <c r="M72" s="19"/>
      <c r="N72" s="19"/>
    </row>
    <row r="73" spans="2:15" x14ac:dyDescent="0.25">
      <c r="B73" s="45"/>
      <c r="G73" s="6"/>
      <c r="H73" s="39"/>
      <c r="I73" s="39"/>
      <c r="J73" s="6"/>
      <c r="K73" s="20"/>
      <c r="L73" s="39"/>
      <c r="M73" s="39"/>
    </row>
    <row r="74" spans="2:15" x14ac:dyDescent="0.25">
      <c r="B74" s="45"/>
      <c r="G74" s="6"/>
      <c r="H74" s="39"/>
      <c r="I74" s="39"/>
      <c r="J74" s="6"/>
      <c r="K74" s="20"/>
      <c r="L74" s="39"/>
      <c r="M74" s="39"/>
    </row>
    <row r="75" spans="2:15" x14ac:dyDescent="0.25">
      <c r="B75" s="45"/>
      <c r="G75" s="6"/>
      <c r="H75" s="39"/>
      <c r="I75" s="39"/>
      <c r="J75" s="6"/>
      <c r="K75" s="20"/>
      <c r="L75" s="39"/>
      <c r="M75" s="39"/>
    </row>
    <row r="76" spans="2:15" x14ac:dyDescent="0.25">
      <c r="B76" s="45"/>
      <c r="G76" s="6"/>
      <c r="H76" s="39"/>
      <c r="I76" s="39"/>
      <c r="J76" s="6"/>
      <c r="K76" s="20"/>
      <c r="L76" s="39"/>
      <c r="M76" s="39"/>
    </row>
    <row r="77" spans="2:15" x14ac:dyDescent="0.25">
      <c r="B77" s="45"/>
      <c r="G77" s="6"/>
      <c r="H77" s="39"/>
      <c r="I77" s="39"/>
      <c r="J77" s="6"/>
      <c r="K77" s="20"/>
      <c r="L77" s="39"/>
      <c r="M77" s="39"/>
    </row>
    <row r="78" spans="2:15" x14ac:dyDescent="0.25">
      <c r="B78" s="45"/>
      <c r="G78" s="6"/>
      <c r="H78" s="39"/>
      <c r="I78" s="39"/>
      <c r="J78" s="6"/>
      <c r="K78" s="20"/>
      <c r="L78" s="39"/>
      <c r="M78" s="39"/>
    </row>
    <row r="79" spans="2:15" x14ac:dyDescent="0.25">
      <c r="B79" s="45"/>
      <c r="G79" s="6"/>
      <c r="H79" s="39"/>
      <c r="I79" s="39"/>
      <c r="J79" s="6"/>
      <c r="K79" s="20"/>
      <c r="L79" s="39"/>
      <c r="M79" s="39"/>
    </row>
    <row r="80" spans="2:15" x14ac:dyDescent="0.25">
      <c r="B80" s="45"/>
      <c r="G80" s="6"/>
      <c r="H80" s="39"/>
      <c r="I80" s="39"/>
      <c r="J80" s="6"/>
      <c r="K80" s="20"/>
      <c r="L80" s="39"/>
      <c r="M80" s="39"/>
    </row>
    <row r="81" spans="2:15" s="16" customFormat="1" x14ac:dyDescent="0.25">
      <c r="B81" s="45"/>
      <c r="C81" s="5"/>
      <c r="D81" s="5"/>
      <c r="E81" s="20"/>
      <c r="F81" s="5"/>
      <c r="G81" s="6"/>
      <c r="H81" s="39"/>
      <c r="I81" s="39"/>
      <c r="J81" s="6"/>
      <c r="K81" s="20"/>
      <c r="L81" s="39"/>
      <c r="M81" s="39"/>
      <c r="O81" s="2"/>
    </row>
    <row r="82" spans="2:15" s="16" customFormat="1" x14ac:dyDescent="0.25">
      <c r="B82" s="45"/>
      <c r="C82" s="5"/>
      <c r="D82" s="5"/>
      <c r="E82" s="20"/>
      <c r="F82" s="5"/>
      <c r="G82" s="6"/>
      <c r="H82" s="39"/>
      <c r="I82" s="39"/>
      <c r="J82" s="6"/>
      <c r="K82" s="20"/>
      <c r="L82" s="39"/>
      <c r="M82" s="39"/>
      <c r="O82" s="2"/>
    </row>
    <row r="83" spans="2:15" s="16" customFormat="1" x14ac:dyDescent="0.25">
      <c r="B83" s="45"/>
      <c r="C83" s="5"/>
      <c r="D83" s="5"/>
      <c r="E83" s="20"/>
      <c r="F83" s="5"/>
      <c r="G83" s="6"/>
      <c r="H83" s="39"/>
      <c r="I83" s="39"/>
      <c r="J83" s="6"/>
      <c r="K83" s="20"/>
      <c r="L83" s="39"/>
      <c r="M83" s="39"/>
      <c r="O83" s="2"/>
    </row>
    <row r="84" spans="2:15" s="16" customFormat="1" x14ac:dyDescent="0.25">
      <c r="B84" s="45"/>
      <c r="C84" s="5"/>
      <c r="D84" s="5"/>
      <c r="E84" s="20"/>
      <c r="F84" s="5"/>
      <c r="G84" s="6"/>
      <c r="H84" s="39"/>
      <c r="I84" s="39"/>
      <c r="J84" s="6"/>
      <c r="K84" s="20"/>
      <c r="L84" s="39"/>
      <c r="M84" s="39"/>
      <c r="O84" s="2"/>
    </row>
    <row r="85" spans="2:15" s="16" customFormat="1" x14ac:dyDescent="0.25">
      <c r="B85" s="45"/>
      <c r="C85" s="5"/>
      <c r="D85" s="5"/>
      <c r="E85" s="20"/>
      <c r="F85" s="5"/>
      <c r="G85" s="6"/>
      <c r="H85" s="39"/>
      <c r="I85" s="39"/>
      <c r="J85" s="6"/>
      <c r="K85" s="20"/>
      <c r="L85" s="39"/>
      <c r="M85" s="39"/>
      <c r="O85" s="2"/>
    </row>
    <row r="86" spans="2:15" s="16" customFormat="1" x14ac:dyDescent="0.25">
      <c r="B86" s="45"/>
      <c r="C86" s="5"/>
      <c r="D86" s="5"/>
      <c r="E86" s="20"/>
      <c r="F86" s="5"/>
      <c r="G86" s="6"/>
      <c r="H86" s="39"/>
      <c r="I86" s="39"/>
      <c r="J86" s="6"/>
      <c r="K86" s="20"/>
      <c r="L86" s="39"/>
      <c r="M86" s="39"/>
      <c r="O86" s="2"/>
    </row>
    <row r="87" spans="2:15" s="16" customFormat="1" x14ac:dyDescent="0.25">
      <c r="B87" s="45"/>
      <c r="C87" s="5"/>
      <c r="D87" s="5"/>
      <c r="E87" s="20"/>
      <c r="F87" s="5"/>
      <c r="G87" s="6"/>
      <c r="H87" s="39"/>
      <c r="I87" s="39"/>
      <c r="J87" s="6"/>
      <c r="K87" s="20"/>
      <c r="L87" s="39"/>
      <c r="M87" s="39"/>
      <c r="O87" s="2"/>
    </row>
    <row r="88" spans="2:15" s="16" customFormat="1" x14ac:dyDescent="0.25">
      <c r="B88" s="45"/>
      <c r="C88" s="5"/>
      <c r="D88" s="5"/>
      <c r="E88" s="20"/>
      <c r="F88" s="5"/>
      <c r="G88" s="6"/>
      <c r="H88" s="39"/>
      <c r="I88" s="39"/>
      <c r="J88" s="6"/>
      <c r="K88" s="20"/>
      <c r="L88" s="39"/>
      <c r="M88" s="39"/>
      <c r="O88" s="2"/>
    </row>
    <row r="89" spans="2:15" s="16" customFormat="1" x14ac:dyDescent="0.25">
      <c r="B89" s="45"/>
      <c r="C89" s="5"/>
      <c r="D89" s="5"/>
      <c r="E89" s="20"/>
      <c r="F89" s="5"/>
      <c r="G89" s="6"/>
      <c r="H89" s="39"/>
      <c r="I89" s="39"/>
      <c r="J89" s="6"/>
      <c r="K89" s="20"/>
      <c r="L89" s="39"/>
      <c r="M89" s="39"/>
      <c r="O89" s="2"/>
    </row>
    <row r="90" spans="2:15" s="16" customFormat="1" x14ac:dyDescent="0.25">
      <c r="B90" s="45"/>
      <c r="C90" s="5"/>
      <c r="D90" s="5"/>
      <c r="E90" s="20"/>
      <c r="F90" s="5"/>
      <c r="G90" s="6"/>
      <c r="H90" s="39"/>
      <c r="I90" s="39"/>
      <c r="J90" s="6"/>
      <c r="K90" s="20"/>
      <c r="L90" s="39"/>
      <c r="M90" s="39"/>
      <c r="O90" s="2"/>
    </row>
    <row r="91" spans="2:15" s="16" customFormat="1" x14ac:dyDescent="0.25">
      <c r="B91" s="45"/>
      <c r="C91" s="5"/>
      <c r="D91" s="5"/>
      <c r="E91" s="20"/>
      <c r="F91" s="5"/>
      <c r="G91" s="6"/>
      <c r="H91" s="39"/>
      <c r="I91" s="39"/>
      <c r="J91" s="6"/>
      <c r="K91" s="20"/>
      <c r="L91" s="39"/>
      <c r="M91" s="39"/>
      <c r="O91" s="2"/>
    </row>
    <row r="92" spans="2:15" s="16" customFormat="1" x14ac:dyDescent="0.25">
      <c r="B92" s="45"/>
      <c r="C92" s="5"/>
      <c r="D92" s="5"/>
      <c r="E92" s="20"/>
      <c r="F92" s="5"/>
      <c r="G92" s="6"/>
      <c r="H92" s="39"/>
      <c r="I92" s="39"/>
      <c r="J92" s="6"/>
      <c r="K92" s="20"/>
      <c r="L92" s="39"/>
      <c r="M92" s="39"/>
      <c r="O92" s="2"/>
    </row>
    <row r="93" spans="2:15" s="16" customFormat="1" x14ac:dyDescent="0.25">
      <c r="B93" s="45"/>
      <c r="C93" s="5"/>
      <c r="D93" s="5"/>
      <c r="E93" s="20"/>
      <c r="F93" s="5"/>
      <c r="G93" s="6"/>
      <c r="H93" s="39"/>
      <c r="I93" s="39"/>
      <c r="J93" s="6"/>
      <c r="K93" s="20"/>
      <c r="L93" s="39"/>
      <c r="M93" s="39"/>
      <c r="O93" s="2"/>
    </row>
    <row r="94" spans="2:15" s="16" customFormat="1" x14ac:dyDescent="0.25">
      <c r="B94" s="45"/>
      <c r="C94" s="5"/>
      <c r="D94" s="5"/>
      <c r="E94" s="20"/>
      <c r="F94" s="5"/>
      <c r="G94" s="6"/>
      <c r="H94" s="39"/>
      <c r="I94" s="39"/>
      <c r="J94" s="6"/>
      <c r="K94" s="20"/>
      <c r="L94" s="39"/>
      <c r="M94" s="39"/>
      <c r="O94" s="2"/>
    </row>
    <row r="95" spans="2:15" s="16" customFormat="1" x14ac:dyDescent="0.25">
      <c r="B95" s="45"/>
      <c r="C95" s="5"/>
      <c r="D95" s="5"/>
      <c r="E95" s="20"/>
      <c r="F95" s="5"/>
      <c r="G95" s="6"/>
      <c r="H95" s="39"/>
      <c r="I95" s="39"/>
      <c r="J95" s="6"/>
      <c r="K95" s="20"/>
      <c r="L95" s="39"/>
      <c r="M95" s="39"/>
      <c r="O95" s="2"/>
    </row>
    <row r="96" spans="2:15" s="16" customFormat="1" x14ac:dyDescent="0.25">
      <c r="B96" s="45"/>
      <c r="C96" s="5"/>
      <c r="D96" s="5"/>
      <c r="E96" s="20"/>
      <c r="F96" s="5"/>
      <c r="G96" s="6"/>
      <c r="H96" s="39"/>
      <c r="I96" s="39"/>
      <c r="J96" s="6"/>
      <c r="K96" s="20"/>
      <c r="L96" s="39"/>
      <c r="M96" s="39"/>
      <c r="O96" s="2"/>
    </row>
    <row r="97" spans="2:15" s="16" customFormat="1" x14ac:dyDescent="0.25">
      <c r="B97" s="45"/>
      <c r="C97" s="5"/>
      <c r="D97" s="5"/>
      <c r="E97" s="20"/>
      <c r="F97" s="5"/>
      <c r="G97" s="6"/>
      <c r="H97" s="39"/>
      <c r="I97" s="39"/>
      <c r="J97" s="6"/>
      <c r="K97" s="20"/>
      <c r="L97" s="39"/>
      <c r="M97" s="39"/>
      <c r="O97" s="2"/>
    </row>
    <row r="98" spans="2:15" s="16" customFormat="1" x14ac:dyDescent="0.25">
      <c r="B98" s="45"/>
      <c r="C98" s="5"/>
      <c r="D98" s="5"/>
      <c r="E98" s="20"/>
      <c r="F98" s="5"/>
      <c r="G98" s="6"/>
      <c r="H98" s="39"/>
      <c r="I98" s="39"/>
      <c r="J98" s="6"/>
      <c r="K98" s="20"/>
      <c r="L98" s="39"/>
      <c r="M98" s="39"/>
      <c r="O98" s="2"/>
    </row>
    <row r="99" spans="2:15" s="16" customFormat="1" x14ac:dyDescent="0.25">
      <c r="B99" s="45"/>
      <c r="C99" s="5"/>
      <c r="D99" s="5"/>
      <c r="E99" s="20"/>
      <c r="F99" s="5"/>
      <c r="G99" s="6"/>
      <c r="H99" s="39"/>
      <c r="I99" s="39"/>
      <c r="J99" s="6"/>
      <c r="K99" s="20"/>
      <c r="L99" s="39"/>
      <c r="M99" s="39"/>
      <c r="O99" s="2"/>
    </row>
    <row r="100" spans="2:15" s="16" customFormat="1" x14ac:dyDescent="0.25">
      <c r="B100" s="45"/>
      <c r="C100" s="5"/>
      <c r="D100" s="5"/>
      <c r="E100" s="20"/>
      <c r="F100" s="5"/>
      <c r="G100" s="6"/>
      <c r="H100" s="39"/>
      <c r="I100" s="39"/>
      <c r="J100" s="6"/>
      <c r="K100" s="20"/>
      <c r="L100" s="39"/>
      <c r="M100" s="39"/>
      <c r="O100" s="2"/>
    </row>
    <row r="101" spans="2:15" s="16" customFormat="1" x14ac:dyDescent="0.25">
      <c r="B101" s="45"/>
      <c r="C101" s="5"/>
      <c r="D101" s="5"/>
      <c r="E101" s="20"/>
      <c r="F101" s="5"/>
      <c r="G101" s="6"/>
      <c r="H101" s="39"/>
      <c r="I101" s="39"/>
      <c r="J101" s="6"/>
      <c r="K101" s="20"/>
      <c r="L101" s="39"/>
      <c r="M101" s="39"/>
      <c r="O101" s="2"/>
    </row>
    <row r="102" spans="2:15" s="16" customFormat="1" x14ac:dyDescent="0.25">
      <c r="B102" s="45"/>
      <c r="C102" s="5"/>
      <c r="D102" s="5"/>
      <c r="E102" s="20"/>
      <c r="F102" s="5"/>
      <c r="G102" s="6"/>
      <c r="H102" s="39"/>
      <c r="I102" s="39"/>
      <c r="J102" s="6"/>
      <c r="K102" s="20"/>
      <c r="L102" s="39"/>
      <c r="M102" s="39"/>
      <c r="O102" s="2"/>
    </row>
    <row r="103" spans="2:15" s="16" customFormat="1" x14ac:dyDescent="0.25">
      <c r="B103" s="45"/>
      <c r="C103" s="5"/>
      <c r="D103" s="5"/>
      <c r="E103" s="20"/>
      <c r="F103" s="5"/>
      <c r="G103" s="6"/>
      <c r="H103" s="39"/>
      <c r="I103" s="39"/>
      <c r="J103" s="6"/>
      <c r="K103" s="20"/>
      <c r="L103" s="39"/>
      <c r="M103" s="39"/>
      <c r="O103" s="2"/>
    </row>
    <row r="104" spans="2:15" s="16" customFormat="1" x14ac:dyDescent="0.25">
      <c r="B104" s="45"/>
      <c r="C104" s="5"/>
      <c r="D104" s="5"/>
      <c r="E104" s="20"/>
      <c r="F104" s="5"/>
      <c r="G104" s="6"/>
      <c r="H104" s="39"/>
      <c r="I104" s="39"/>
      <c r="J104" s="6"/>
      <c r="K104" s="20"/>
      <c r="L104" s="39"/>
      <c r="M104" s="39"/>
      <c r="O104" s="2"/>
    </row>
    <row r="105" spans="2:15" s="16" customFormat="1" x14ac:dyDescent="0.25">
      <c r="B105" s="45"/>
      <c r="C105" s="5"/>
      <c r="D105" s="5"/>
      <c r="E105" s="20"/>
      <c r="F105" s="5"/>
      <c r="G105" s="6"/>
      <c r="H105" s="39"/>
      <c r="I105" s="39"/>
      <c r="J105" s="6"/>
      <c r="K105" s="20"/>
      <c r="L105" s="39"/>
      <c r="M105" s="39"/>
      <c r="O105" s="2"/>
    </row>
    <row r="106" spans="2:15" s="16" customFormat="1" x14ac:dyDescent="0.25">
      <c r="B106" s="45"/>
      <c r="C106" s="5"/>
      <c r="D106" s="5"/>
      <c r="E106" s="20"/>
      <c r="F106" s="5"/>
      <c r="G106" s="6"/>
      <c r="H106" s="39"/>
      <c r="I106" s="39"/>
      <c r="J106" s="6"/>
      <c r="K106" s="20"/>
      <c r="L106" s="39"/>
      <c r="M106" s="39"/>
      <c r="O106" s="2"/>
    </row>
    <row r="107" spans="2:15" s="16" customFormat="1" x14ac:dyDescent="0.25">
      <c r="B107" s="45"/>
      <c r="C107" s="5"/>
      <c r="D107" s="5"/>
      <c r="E107" s="20"/>
      <c r="F107" s="5"/>
      <c r="G107" s="6"/>
      <c r="H107" s="39"/>
      <c r="I107" s="39"/>
      <c r="J107" s="6"/>
      <c r="K107" s="20"/>
      <c r="L107" s="39"/>
      <c r="M107" s="39"/>
      <c r="O107" s="2"/>
    </row>
    <row r="108" spans="2:15" s="16" customFormat="1" x14ac:dyDescent="0.25">
      <c r="B108" s="45"/>
      <c r="C108" s="5"/>
      <c r="D108" s="5"/>
      <c r="E108" s="20"/>
      <c r="F108" s="5"/>
      <c r="G108" s="6"/>
      <c r="H108" s="39"/>
      <c r="I108" s="39"/>
      <c r="J108" s="6"/>
      <c r="K108" s="20"/>
      <c r="L108" s="39"/>
      <c r="M108" s="39"/>
      <c r="O108" s="2"/>
    </row>
    <row r="109" spans="2:15" s="16" customFormat="1" x14ac:dyDescent="0.25">
      <c r="B109" s="45"/>
      <c r="C109" s="5"/>
      <c r="D109" s="5"/>
      <c r="E109" s="20"/>
      <c r="F109" s="5"/>
      <c r="G109" s="6"/>
      <c r="H109" s="39"/>
      <c r="I109" s="39"/>
      <c r="J109" s="6"/>
      <c r="K109" s="20"/>
      <c r="L109" s="39"/>
      <c r="M109" s="39"/>
      <c r="O109" s="2"/>
    </row>
    <row r="110" spans="2:15" s="16" customFormat="1" x14ac:dyDescent="0.25">
      <c r="B110" s="45"/>
      <c r="C110" s="5"/>
      <c r="D110" s="5"/>
      <c r="E110" s="20"/>
      <c r="F110" s="5"/>
      <c r="G110" s="6"/>
      <c r="H110" s="39"/>
      <c r="I110" s="39"/>
      <c r="J110" s="6"/>
      <c r="K110" s="20"/>
      <c r="L110" s="39"/>
      <c r="M110" s="39"/>
      <c r="O110" s="2"/>
    </row>
    <row r="111" spans="2:15" s="16" customFormat="1" x14ac:dyDescent="0.25">
      <c r="B111" s="45"/>
      <c r="C111" s="5"/>
      <c r="D111" s="5"/>
      <c r="E111" s="20"/>
      <c r="F111" s="5"/>
      <c r="G111" s="6"/>
      <c r="H111" s="39"/>
      <c r="I111" s="39"/>
      <c r="J111" s="6"/>
      <c r="K111" s="20"/>
      <c r="L111" s="39"/>
      <c r="M111" s="39"/>
      <c r="O111" s="2"/>
    </row>
    <row r="112" spans="2:15" s="16" customFormat="1" x14ac:dyDescent="0.25">
      <c r="B112" s="45"/>
      <c r="C112" s="5"/>
      <c r="D112" s="5"/>
      <c r="E112" s="20"/>
      <c r="F112" s="5"/>
      <c r="G112" s="6"/>
      <c r="H112" s="39"/>
      <c r="I112" s="39"/>
      <c r="J112" s="6"/>
      <c r="K112" s="20"/>
      <c r="L112" s="39"/>
      <c r="M112" s="39"/>
      <c r="O112" s="2"/>
    </row>
    <row r="113" spans="2:15" s="16" customFormat="1" x14ac:dyDescent="0.25">
      <c r="B113" s="45"/>
      <c r="C113" s="5"/>
      <c r="D113" s="5"/>
      <c r="E113" s="20"/>
      <c r="F113" s="5"/>
      <c r="G113" s="6"/>
      <c r="H113" s="39"/>
      <c r="I113" s="39"/>
      <c r="J113" s="6"/>
      <c r="K113" s="20"/>
      <c r="L113" s="39"/>
      <c r="M113" s="39"/>
      <c r="O113" s="2"/>
    </row>
    <row r="114" spans="2:15" s="16" customFormat="1" x14ac:dyDescent="0.25">
      <c r="B114" s="45"/>
      <c r="C114" s="5"/>
      <c r="D114" s="5"/>
      <c r="E114" s="20"/>
      <c r="F114" s="5"/>
      <c r="G114" s="6"/>
      <c r="H114" s="39"/>
      <c r="I114" s="39"/>
      <c r="J114" s="6"/>
      <c r="K114" s="20"/>
      <c r="L114" s="39"/>
      <c r="M114" s="39"/>
      <c r="O114" s="2"/>
    </row>
    <row r="115" spans="2:15" s="16" customFormat="1" x14ac:dyDescent="0.25">
      <c r="B115" s="45"/>
      <c r="C115" s="5"/>
      <c r="D115" s="5"/>
      <c r="E115" s="20"/>
      <c r="F115" s="5"/>
      <c r="G115" s="6"/>
      <c r="H115" s="39"/>
      <c r="I115" s="39"/>
      <c r="J115" s="6"/>
      <c r="K115" s="20"/>
      <c r="L115" s="39"/>
      <c r="M115" s="39"/>
      <c r="O115" s="2"/>
    </row>
    <row r="116" spans="2:15" s="16" customFormat="1" x14ac:dyDescent="0.25">
      <c r="B116" s="45"/>
      <c r="C116" s="5"/>
      <c r="D116" s="5"/>
      <c r="E116" s="20"/>
      <c r="F116" s="5"/>
      <c r="G116" s="6"/>
      <c r="H116" s="39"/>
      <c r="I116" s="39"/>
      <c r="J116" s="6"/>
      <c r="K116" s="20"/>
      <c r="L116" s="39"/>
      <c r="M116" s="39"/>
      <c r="O116" s="2"/>
    </row>
    <row r="117" spans="2:15" s="16" customFormat="1" x14ac:dyDescent="0.25">
      <c r="B117" s="45"/>
      <c r="C117" s="5"/>
      <c r="D117" s="5"/>
      <c r="E117" s="20"/>
      <c r="F117" s="5"/>
      <c r="G117" s="6"/>
      <c r="H117" s="39"/>
      <c r="I117" s="39"/>
      <c r="J117" s="6"/>
      <c r="K117" s="20"/>
      <c r="L117" s="39"/>
      <c r="M117" s="39"/>
      <c r="O117" s="2"/>
    </row>
    <row r="118" spans="2:15" s="16" customFormat="1" x14ac:dyDescent="0.25">
      <c r="B118" s="45"/>
      <c r="C118" s="5"/>
      <c r="D118" s="5"/>
      <c r="E118" s="20"/>
      <c r="F118" s="5"/>
      <c r="G118" s="6"/>
      <c r="H118" s="39"/>
      <c r="I118" s="39"/>
      <c r="J118" s="6"/>
      <c r="K118" s="20"/>
      <c r="L118" s="39"/>
      <c r="M118" s="39"/>
      <c r="O118" s="2"/>
    </row>
    <row r="119" spans="2:15" s="16" customFormat="1" x14ac:dyDescent="0.25">
      <c r="B119" s="45"/>
      <c r="C119" s="5"/>
      <c r="D119" s="5"/>
      <c r="E119" s="20"/>
      <c r="F119" s="5"/>
      <c r="G119" s="6"/>
      <c r="H119" s="39"/>
      <c r="I119" s="39"/>
      <c r="J119" s="6"/>
      <c r="K119" s="20"/>
      <c r="L119" s="39"/>
      <c r="M119" s="39"/>
      <c r="O119" s="2"/>
    </row>
    <row r="120" spans="2:15" s="16" customFormat="1" x14ac:dyDescent="0.25">
      <c r="B120" s="45"/>
      <c r="C120" s="5"/>
      <c r="D120" s="5"/>
      <c r="E120" s="20"/>
      <c r="F120" s="5"/>
      <c r="G120" s="6"/>
      <c r="H120" s="39"/>
      <c r="I120" s="39"/>
      <c r="J120" s="6"/>
      <c r="K120" s="20"/>
      <c r="L120" s="39"/>
      <c r="M120" s="39"/>
      <c r="O120" s="2"/>
    </row>
    <row r="121" spans="2:15" s="16" customFormat="1" x14ac:dyDescent="0.25">
      <c r="B121" s="45"/>
      <c r="C121" s="5"/>
      <c r="D121" s="5"/>
      <c r="E121" s="20"/>
      <c r="F121" s="5"/>
      <c r="G121" s="6"/>
      <c r="H121" s="39"/>
      <c r="I121" s="39"/>
      <c r="J121" s="6"/>
      <c r="K121" s="20"/>
      <c r="L121" s="39"/>
      <c r="M121" s="39"/>
      <c r="O121" s="2"/>
    </row>
    <row r="122" spans="2:15" s="16" customFormat="1" x14ac:dyDescent="0.25">
      <c r="B122" s="45"/>
      <c r="C122" s="5"/>
      <c r="D122" s="5"/>
      <c r="E122" s="20"/>
      <c r="F122" s="5"/>
      <c r="G122" s="6"/>
      <c r="H122" s="39"/>
      <c r="I122" s="39"/>
      <c r="J122" s="6"/>
      <c r="K122" s="20"/>
      <c r="L122" s="39"/>
      <c r="M122" s="39"/>
      <c r="O122" s="2"/>
    </row>
    <row r="123" spans="2:15" s="16" customFormat="1" x14ac:dyDescent="0.25">
      <c r="B123" s="45"/>
      <c r="C123" s="5"/>
      <c r="D123" s="5"/>
      <c r="E123" s="20"/>
      <c r="F123" s="5"/>
      <c r="G123" s="6"/>
      <c r="H123" s="39"/>
      <c r="I123" s="39"/>
      <c r="J123" s="6"/>
      <c r="K123" s="20"/>
      <c r="L123" s="39"/>
      <c r="M123" s="39"/>
      <c r="O123" s="2"/>
    </row>
    <row r="124" spans="2:15" s="16" customFormat="1" x14ac:dyDescent="0.25">
      <c r="B124" s="45"/>
      <c r="C124" s="5"/>
      <c r="D124" s="5"/>
      <c r="E124" s="20"/>
      <c r="F124" s="5"/>
      <c r="G124" s="6"/>
      <c r="H124" s="39"/>
      <c r="I124" s="39"/>
      <c r="J124" s="6"/>
      <c r="K124" s="20"/>
      <c r="L124" s="39"/>
      <c r="M124" s="39"/>
      <c r="O124" s="2"/>
    </row>
    <row r="125" spans="2:15" s="16" customFormat="1" x14ac:dyDescent="0.25">
      <c r="B125" s="45"/>
      <c r="C125" s="5"/>
      <c r="D125" s="5"/>
      <c r="E125" s="20"/>
      <c r="F125" s="5"/>
      <c r="G125" s="6"/>
      <c r="H125" s="39"/>
      <c r="I125" s="39"/>
      <c r="J125" s="6"/>
      <c r="K125" s="20"/>
      <c r="L125" s="39"/>
      <c r="M125" s="39"/>
      <c r="O125" s="2"/>
    </row>
    <row r="126" spans="2:15" s="16" customFormat="1" x14ac:dyDescent="0.25">
      <c r="B126" s="45"/>
      <c r="C126" s="5"/>
      <c r="D126" s="5"/>
      <c r="E126" s="20"/>
      <c r="F126" s="5"/>
      <c r="G126" s="6"/>
      <c r="H126" s="39"/>
      <c r="I126" s="39"/>
      <c r="J126" s="6"/>
      <c r="K126" s="20"/>
      <c r="L126" s="39"/>
      <c r="M126" s="39"/>
      <c r="O126" s="2"/>
    </row>
    <row r="127" spans="2:15" s="16" customFormat="1" x14ac:dyDescent="0.25">
      <c r="B127" s="45"/>
      <c r="C127" s="5"/>
      <c r="D127" s="5"/>
      <c r="E127" s="20"/>
      <c r="F127" s="5"/>
      <c r="G127" s="6"/>
      <c r="H127" s="39"/>
      <c r="I127" s="39"/>
      <c r="J127" s="6"/>
      <c r="K127" s="20"/>
      <c r="L127" s="39"/>
      <c r="M127" s="39"/>
      <c r="O127" s="2"/>
    </row>
    <row r="128" spans="2:15" s="16" customFormat="1" x14ac:dyDescent="0.25">
      <c r="B128" s="45"/>
      <c r="C128" s="5"/>
      <c r="D128" s="5"/>
      <c r="E128" s="20"/>
      <c r="F128" s="5"/>
      <c r="G128" s="6"/>
      <c r="H128" s="39"/>
      <c r="I128" s="39"/>
      <c r="J128" s="6"/>
      <c r="K128" s="20"/>
      <c r="L128" s="39"/>
      <c r="M128" s="39"/>
      <c r="O128" s="2"/>
    </row>
    <row r="129" spans="2:15" s="16" customFormat="1" x14ac:dyDescent="0.25">
      <c r="B129" s="45"/>
      <c r="C129" s="5"/>
      <c r="D129" s="5"/>
      <c r="E129" s="20"/>
      <c r="F129" s="5"/>
      <c r="G129" s="6"/>
      <c r="H129" s="39"/>
      <c r="I129" s="39"/>
      <c r="J129" s="6"/>
      <c r="K129" s="20"/>
      <c r="L129" s="39"/>
      <c r="M129" s="39"/>
      <c r="O129" s="2"/>
    </row>
    <row r="130" spans="2:15" s="16" customFormat="1" x14ac:dyDescent="0.25">
      <c r="B130" s="45"/>
      <c r="C130" s="5"/>
      <c r="D130" s="5"/>
      <c r="E130" s="20"/>
      <c r="F130" s="5"/>
      <c r="G130" s="6"/>
      <c r="H130" s="39"/>
      <c r="I130" s="39"/>
      <c r="J130" s="6"/>
      <c r="K130" s="20"/>
      <c r="L130" s="39"/>
      <c r="M130" s="39"/>
      <c r="O130" s="2"/>
    </row>
    <row r="131" spans="2:15" s="16" customFormat="1" x14ac:dyDescent="0.25">
      <c r="B131" s="45"/>
      <c r="C131" s="5"/>
      <c r="D131" s="5"/>
      <c r="E131" s="20"/>
      <c r="F131" s="5"/>
      <c r="G131" s="6"/>
      <c r="H131" s="39"/>
      <c r="I131" s="39"/>
      <c r="J131" s="6"/>
      <c r="K131" s="20"/>
      <c r="L131" s="39"/>
      <c r="M131" s="39"/>
      <c r="O131" s="2"/>
    </row>
    <row r="132" spans="2:15" s="16" customFormat="1" x14ac:dyDescent="0.25">
      <c r="B132" s="45"/>
      <c r="C132" s="5"/>
      <c r="D132" s="5"/>
      <c r="E132" s="20"/>
      <c r="F132" s="5"/>
      <c r="G132" s="6"/>
      <c r="H132" s="39"/>
      <c r="I132" s="39"/>
      <c r="J132" s="6"/>
      <c r="K132" s="20"/>
      <c r="L132" s="39"/>
      <c r="M132" s="39"/>
      <c r="O132" s="2"/>
    </row>
    <row r="133" spans="2:15" s="16" customFormat="1" x14ac:dyDescent="0.25">
      <c r="B133" s="45"/>
      <c r="C133" s="5"/>
      <c r="D133" s="5"/>
      <c r="E133" s="20"/>
      <c r="F133" s="5"/>
      <c r="G133" s="6"/>
      <c r="H133" s="39"/>
      <c r="I133" s="39"/>
      <c r="J133" s="6"/>
      <c r="K133" s="20"/>
      <c r="L133" s="39"/>
      <c r="M133" s="39"/>
      <c r="O133" s="2"/>
    </row>
    <row r="134" spans="2:15" s="16" customFormat="1" x14ac:dyDescent="0.25">
      <c r="B134" s="45"/>
      <c r="C134" s="5"/>
      <c r="D134" s="5"/>
      <c r="E134" s="20"/>
      <c r="F134" s="5"/>
      <c r="G134" s="6"/>
      <c r="H134" s="39"/>
      <c r="I134" s="39"/>
      <c r="J134" s="6"/>
      <c r="K134" s="20"/>
      <c r="L134" s="39"/>
      <c r="M134" s="39"/>
      <c r="O134" s="2"/>
    </row>
    <row r="135" spans="2:15" s="16" customFormat="1" x14ac:dyDescent="0.25">
      <c r="B135" s="45"/>
      <c r="C135" s="5"/>
      <c r="D135" s="5"/>
      <c r="E135" s="20"/>
      <c r="F135" s="5"/>
      <c r="G135" s="6"/>
      <c r="H135" s="39"/>
      <c r="I135" s="39"/>
      <c r="J135" s="6"/>
      <c r="K135" s="20"/>
      <c r="L135" s="39"/>
      <c r="M135" s="39"/>
      <c r="O135" s="2"/>
    </row>
    <row r="136" spans="2:15" s="16" customFormat="1" x14ac:dyDescent="0.25">
      <c r="B136" s="45"/>
      <c r="C136" s="5"/>
      <c r="D136" s="5"/>
      <c r="E136" s="20"/>
      <c r="F136" s="5"/>
      <c r="G136" s="6"/>
      <c r="H136" s="39"/>
      <c r="I136" s="39"/>
      <c r="J136" s="6"/>
      <c r="K136" s="20"/>
      <c r="L136" s="39"/>
      <c r="M136" s="39"/>
      <c r="O136" s="2"/>
    </row>
    <row r="137" spans="2:15" s="16" customFormat="1" x14ac:dyDescent="0.25">
      <c r="B137" s="45"/>
      <c r="C137" s="5"/>
      <c r="D137" s="5"/>
      <c r="E137" s="20"/>
      <c r="F137" s="5"/>
      <c r="G137" s="6"/>
      <c r="H137" s="39"/>
      <c r="I137" s="39"/>
      <c r="J137" s="6"/>
      <c r="K137" s="20"/>
      <c r="L137" s="39"/>
      <c r="M137" s="39"/>
      <c r="O137" s="2"/>
    </row>
    <row r="138" spans="2:15" s="16" customFormat="1" x14ac:dyDescent="0.25">
      <c r="B138" s="45"/>
      <c r="C138" s="5"/>
      <c r="D138" s="5"/>
      <c r="E138" s="20"/>
      <c r="F138" s="5"/>
      <c r="G138" s="6"/>
      <c r="H138" s="39"/>
      <c r="I138" s="39"/>
      <c r="J138" s="6"/>
      <c r="K138" s="20"/>
      <c r="L138" s="39"/>
      <c r="M138" s="39"/>
      <c r="O138" s="2"/>
    </row>
    <row r="139" spans="2:15" s="16" customFormat="1" x14ac:dyDescent="0.25">
      <c r="B139" s="45"/>
      <c r="C139" s="5"/>
      <c r="D139" s="5"/>
      <c r="E139" s="20"/>
      <c r="F139" s="5"/>
      <c r="G139" s="6"/>
      <c r="H139" s="39"/>
      <c r="I139" s="39"/>
      <c r="J139" s="6"/>
      <c r="K139" s="20"/>
      <c r="L139" s="39"/>
      <c r="M139" s="39"/>
      <c r="O139" s="2"/>
    </row>
    <row r="140" spans="2:15" s="16" customFormat="1" x14ac:dyDescent="0.25">
      <c r="B140" s="45"/>
      <c r="C140" s="5"/>
      <c r="D140" s="5"/>
      <c r="E140" s="20"/>
      <c r="F140" s="5"/>
      <c r="G140" s="6"/>
      <c r="H140" s="39"/>
      <c r="I140" s="39"/>
      <c r="J140" s="6"/>
      <c r="K140" s="20"/>
      <c r="L140" s="39"/>
      <c r="M140" s="39"/>
      <c r="O140" s="2"/>
    </row>
    <row r="141" spans="2:15" s="16" customFormat="1" x14ac:dyDescent="0.25">
      <c r="B141" s="45"/>
      <c r="C141" s="5"/>
      <c r="D141" s="5"/>
      <c r="E141" s="20"/>
      <c r="F141" s="5"/>
      <c r="G141" s="6"/>
      <c r="H141" s="39"/>
      <c r="I141" s="39"/>
      <c r="J141" s="6"/>
      <c r="K141" s="20"/>
      <c r="L141" s="39"/>
      <c r="M141" s="39"/>
      <c r="O141" s="2"/>
    </row>
    <row r="142" spans="2:15" s="16" customFormat="1" x14ac:dyDescent="0.25">
      <c r="B142" s="45"/>
      <c r="C142" s="5"/>
      <c r="D142" s="5"/>
      <c r="E142" s="20"/>
      <c r="F142" s="5"/>
      <c r="G142" s="6"/>
      <c r="H142" s="39"/>
      <c r="I142" s="39"/>
      <c r="J142" s="6"/>
      <c r="K142" s="20"/>
      <c r="L142" s="39"/>
      <c r="M142" s="39"/>
      <c r="O142" s="2"/>
    </row>
    <row r="143" spans="2:15" s="16" customFormat="1" x14ac:dyDescent="0.25">
      <c r="B143" s="45"/>
      <c r="C143" s="5"/>
      <c r="D143" s="5"/>
      <c r="E143" s="20"/>
      <c r="F143" s="5"/>
      <c r="G143" s="6"/>
      <c r="H143" s="39"/>
      <c r="I143" s="39"/>
      <c r="J143" s="6"/>
      <c r="K143" s="20"/>
      <c r="L143" s="39"/>
      <c r="M143" s="39"/>
      <c r="O143" s="2"/>
    </row>
    <row r="144" spans="2:15" s="16" customFormat="1" x14ac:dyDescent="0.25">
      <c r="B144" s="45"/>
      <c r="C144" s="5"/>
      <c r="D144" s="5"/>
      <c r="E144" s="20"/>
      <c r="F144" s="5"/>
      <c r="G144" s="6"/>
      <c r="H144" s="39"/>
      <c r="I144" s="39"/>
      <c r="J144" s="6"/>
      <c r="K144" s="20"/>
      <c r="L144" s="39"/>
      <c r="M144" s="39"/>
      <c r="O144" s="2"/>
    </row>
    <row r="145" spans="2:15" s="16" customFormat="1" x14ac:dyDescent="0.25">
      <c r="B145" s="45"/>
      <c r="C145" s="5"/>
      <c r="D145" s="5"/>
      <c r="E145" s="20"/>
      <c r="F145" s="5"/>
      <c r="G145" s="6"/>
      <c r="H145" s="39"/>
      <c r="I145" s="39"/>
      <c r="J145" s="6"/>
      <c r="K145" s="20"/>
      <c r="L145" s="39"/>
      <c r="M145" s="39"/>
      <c r="O145" s="2"/>
    </row>
    <row r="146" spans="2:15" s="16" customFormat="1" x14ac:dyDescent="0.25">
      <c r="B146" s="45"/>
      <c r="C146" s="5"/>
      <c r="D146" s="5"/>
      <c r="E146" s="20"/>
      <c r="F146" s="5"/>
      <c r="G146" s="6"/>
      <c r="H146" s="39"/>
      <c r="I146" s="39"/>
      <c r="J146" s="6"/>
      <c r="K146" s="20"/>
      <c r="L146" s="39"/>
      <c r="M146" s="39"/>
      <c r="O146" s="2"/>
    </row>
    <row r="147" spans="2:15" s="16" customFormat="1" x14ac:dyDescent="0.25">
      <c r="B147" s="45"/>
      <c r="C147" s="5"/>
      <c r="D147" s="5"/>
      <c r="E147" s="20"/>
      <c r="F147" s="5"/>
      <c r="G147" s="6"/>
      <c r="H147" s="39"/>
      <c r="I147" s="39"/>
      <c r="J147" s="6"/>
      <c r="K147" s="20"/>
      <c r="L147" s="39"/>
      <c r="M147" s="39"/>
      <c r="O147" s="2"/>
    </row>
    <row r="148" spans="2:15" s="16" customFormat="1" x14ac:dyDescent="0.25">
      <c r="B148" s="45"/>
      <c r="C148" s="5"/>
      <c r="D148" s="5"/>
      <c r="E148" s="20"/>
      <c r="F148" s="5"/>
      <c r="G148" s="6"/>
      <c r="H148" s="39"/>
      <c r="I148" s="39"/>
      <c r="J148" s="6"/>
      <c r="K148" s="20"/>
      <c r="L148" s="39"/>
      <c r="M148" s="39"/>
      <c r="O148" s="2"/>
    </row>
    <row r="149" spans="2:15" s="16" customFormat="1" x14ac:dyDescent="0.25">
      <c r="B149" s="45"/>
      <c r="C149" s="5"/>
      <c r="D149" s="5"/>
      <c r="E149" s="20"/>
      <c r="F149" s="5"/>
      <c r="G149" s="6"/>
      <c r="H149" s="39"/>
      <c r="I149" s="39"/>
      <c r="J149" s="6"/>
      <c r="K149" s="20"/>
      <c r="L149" s="39"/>
      <c r="M149" s="39"/>
      <c r="O149" s="2"/>
    </row>
    <row r="150" spans="2:15" s="16" customFormat="1" x14ac:dyDescent="0.25">
      <c r="B150" s="45"/>
      <c r="C150" s="5"/>
      <c r="D150" s="5"/>
      <c r="E150" s="20"/>
      <c r="F150" s="5"/>
      <c r="G150" s="6"/>
      <c r="H150" s="39"/>
      <c r="I150" s="39"/>
      <c r="J150" s="6"/>
      <c r="K150" s="20"/>
      <c r="L150" s="39"/>
      <c r="M150" s="39"/>
      <c r="O150" s="2"/>
    </row>
    <row r="151" spans="2:15" s="16" customFormat="1" x14ac:dyDescent="0.25">
      <c r="B151" s="45"/>
      <c r="C151" s="5"/>
      <c r="D151" s="5"/>
      <c r="E151" s="20"/>
      <c r="F151" s="5"/>
      <c r="G151" s="6"/>
      <c r="H151" s="39"/>
      <c r="I151" s="39"/>
      <c r="J151" s="6"/>
      <c r="K151" s="20"/>
      <c r="L151" s="39"/>
      <c r="M151" s="39"/>
      <c r="O151" s="2"/>
    </row>
    <row r="152" spans="2:15" s="16" customFormat="1" x14ac:dyDescent="0.25">
      <c r="B152" s="45"/>
      <c r="C152" s="5"/>
      <c r="D152" s="5"/>
      <c r="E152" s="20"/>
      <c r="F152" s="5"/>
      <c r="G152" s="6"/>
      <c r="H152" s="39"/>
      <c r="I152" s="39"/>
      <c r="J152" s="6"/>
      <c r="K152" s="20"/>
      <c r="L152" s="39"/>
      <c r="M152" s="39"/>
      <c r="O152" s="2"/>
    </row>
    <row r="153" spans="2:15" s="16" customFormat="1" x14ac:dyDescent="0.25">
      <c r="B153" s="45"/>
      <c r="C153" s="5"/>
      <c r="D153" s="5"/>
      <c r="E153" s="20"/>
      <c r="F153" s="5"/>
      <c r="G153" s="6"/>
      <c r="H153" s="39"/>
      <c r="I153" s="39"/>
      <c r="J153" s="6"/>
      <c r="K153" s="20"/>
      <c r="L153" s="39"/>
      <c r="M153" s="39"/>
      <c r="O153" s="2"/>
    </row>
    <row r="154" spans="2:15" s="16" customFormat="1" x14ac:dyDescent="0.25">
      <c r="B154" s="45"/>
      <c r="C154" s="5"/>
      <c r="D154" s="5"/>
      <c r="E154" s="20"/>
      <c r="F154" s="5"/>
      <c r="G154" s="6"/>
      <c r="H154" s="39"/>
      <c r="I154" s="39"/>
      <c r="J154" s="6"/>
      <c r="K154" s="20"/>
      <c r="L154" s="39"/>
      <c r="M154" s="39"/>
      <c r="O154" s="2"/>
    </row>
    <row r="155" spans="2:15" s="16" customFormat="1" x14ac:dyDescent="0.25">
      <c r="B155" s="45"/>
      <c r="C155" s="5"/>
      <c r="D155" s="5"/>
      <c r="E155" s="20"/>
      <c r="F155" s="5"/>
      <c r="G155" s="6"/>
      <c r="H155" s="39"/>
      <c r="I155" s="39"/>
      <c r="J155" s="6"/>
      <c r="K155" s="20"/>
      <c r="L155" s="39"/>
      <c r="M155" s="39"/>
      <c r="O155" s="2"/>
    </row>
    <row r="156" spans="2:15" s="16" customFormat="1" x14ac:dyDescent="0.25">
      <c r="B156" s="45"/>
      <c r="C156" s="5"/>
      <c r="D156" s="5"/>
      <c r="E156" s="20"/>
      <c r="F156" s="5"/>
      <c r="G156" s="6"/>
      <c r="H156" s="39"/>
      <c r="I156" s="39"/>
      <c r="J156" s="6"/>
      <c r="K156" s="20"/>
      <c r="L156" s="39"/>
      <c r="M156" s="39"/>
      <c r="O156" s="2"/>
    </row>
    <row r="157" spans="2:15" s="16" customFormat="1" x14ac:dyDescent="0.25">
      <c r="B157" s="45"/>
      <c r="C157" s="5"/>
      <c r="D157" s="5"/>
      <c r="E157" s="20"/>
      <c r="F157" s="5"/>
      <c r="G157" s="6"/>
      <c r="H157" s="39"/>
      <c r="I157" s="39"/>
      <c r="J157" s="6"/>
      <c r="K157" s="20"/>
      <c r="L157" s="39"/>
      <c r="M157" s="39"/>
      <c r="O157" s="2"/>
    </row>
    <row r="158" spans="2:15" s="16" customFormat="1" x14ac:dyDescent="0.25">
      <c r="B158" s="45"/>
      <c r="C158" s="5"/>
      <c r="D158" s="5"/>
      <c r="E158" s="20"/>
      <c r="F158" s="5"/>
      <c r="G158" s="6"/>
      <c r="H158" s="39"/>
      <c r="I158" s="39"/>
      <c r="J158" s="6"/>
      <c r="K158" s="20"/>
      <c r="L158" s="39"/>
      <c r="M158" s="39"/>
      <c r="O158" s="2"/>
    </row>
    <row r="159" spans="2:15" s="16" customFormat="1" x14ac:dyDescent="0.25">
      <c r="B159" s="45"/>
      <c r="C159" s="5"/>
      <c r="D159" s="5"/>
      <c r="E159" s="20"/>
      <c r="F159" s="5"/>
      <c r="G159" s="6"/>
      <c r="H159" s="39"/>
      <c r="I159" s="39"/>
      <c r="J159" s="6"/>
      <c r="K159" s="20"/>
      <c r="L159" s="39"/>
      <c r="M159" s="39"/>
      <c r="O159" s="2"/>
    </row>
    <row r="160" spans="2:15" s="16" customFormat="1" x14ac:dyDescent="0.25">
      <c r="B160" s="45"/>
      <c r="C160" s="5"/>
      <c r="D160" s="5"/>
      <c r="E160" s="20"/>
      <c r="F160" s="5"/>
      <c r="G160" s="6"/>
      <c r="H160" s="39"/>
      <c r="I160" s="39"/>
      <c r="J160" s="6"/>
      <c r="K160" s="20"/>
      <c r="L160" s="39"/>
      <c r="M160" s="39"/>
      <c r="O160" s="2"/>
    </row>
    <row r="161" spans="2:15" s="16" customFormat="1" x14ac:dyDescent="0.25">
      <c r="B161" s="45"/>
      <c r="C161" s="5"/>
      <c r="D161" s="5"/>
      <c r="E161" s="20"/>
      <c r="F161" s="5"/>
      <c r="G161" s="6"/>
      <c r="H161" s="39"/>
      <c r="I161" s="39"/>
      <c r="J161" s="6"/>
      <c r="K161" s="20"/>
      <c r="L161" s="39"/>
      <c r="M161" s="39"/>
      <c r="O161" s="2"/>
    </row>
    <row r="162" spans="2:15" s="16" customFormat="1" x14ac:dyDescent="0.25">
      <c r="B162" s="45"/>
      <c r="C162" s="5"/>
      <c r="D162" s="5"/>
      <c r="E162" s="20"/>
      <c r="F162" s="5"/>
      <c r="G162" s="6"/>
      <c r="H162" s="39"/>
      <c r="I162" s="39"/>
      <c r="J162" s="6"/>
      <c r="K162" s="20"/>
      <c r="L162" s="39"/>
      <c r="M162" s="39"/>
      <c r="O162" s="2"/>
    </row>
    <row r="163" spans="2:15" s="16" customFormat="1" x14ac:dyDescent="0.25">
      <c r="B163" s="45"/>
      <c r="C163" s="5"/>
      <c r="D163" s="5"/>
      <c r="E163" s="20"/>
      <c r="F163" s="5"/>
      <c r="G163" s="6"/>
      <c r="H163" s="39"/>
      <c r="I163" s="39"/>
      <c r="J163" s="6"/>
      <c r="K163" s="20"/>
      <c r="L163" s="39"/>
      <c r="M163" s="39"/>
      <c r="O163" s="2"/>
    </row>
    <row r="164" spans="2:15" s="16" customFormat="1" x14ac:dyDescent="0.25">
      <c r="B164" s="45"/>
      <c r="C164" s="5"/>
      <c r="D164" s="5"/>
      <c r="E164" s="20"/>
      <c r="F164" s="5"/>
      <c r="G164" s="6"/>
      <c r="H164" s="39"/>
      <c r="I164" s="39"/>
      <c r="J164" s="6"/>
      <c r="K164" s="20"/>
      <c r="L164" s="39"/>
      <c r="M164" s="39"/>
      <c r="O164" s="2"/>
    </row>
    <row r="165" spans="2:15" s="16" customFormat="1" x14ac:dyDescent="0.25">
      <c r="B165" s="45"/>
      <c r="C165" s="5"/>
      <c r="D165" s="5"/>
      <c r="E165" s="20"/>
      <c r="F165" s="5"/>
      <c r="G165" s="6"/>
      <c r="H165" s="39"/>
      <c r="I165" s="39"/>
      <c r="J165" s="6"/>
      <c r="K165" s="20"/>
      <c r="L165" s="39"/>
      <c r="M165" s="39"/>
      <c r="O165" s="2"/>
    </row>
    <row r="166" spans="2:15" s="16" customFormat="1" x14ac:dyDescent="0.25">
      <c r="B166" s="45"/>
      <c r="C166" s="5"/>
      <c r="D166" s="5"/>
      <c r="E166" s="20"/>
      <c r="F166" s="5"/>
      <c r="G166" s="6"/>
      <c r="H166" s="39"/>
      <c r="I166" s="39"/>
      <c r="J166" s="6"/>
      <c r="K166" s="20"/>
      <c r="L166" s="39"/>
      <c r="M166" s="39"/>
      <c r="O166" s="2"/>
    </row>
    <row r="167" spans="2:15" s="16" customFormat="1" x14ac:dyDescent="0.25">
      <c r="B167" s="45"/>
      <c r="C167" s="5"/>
      <c r="D167" s="5"/>
      <c r="E167" s="20"/>
      <c r="F167" s="5"/>
      <c r="G167" s="6"/>
      <c r="H167" s="39"/>
      <c r="I167" s="39"/>
      <c r="J167" s="6"/>
      <c r="K167" s="20"/>
      <c r="L167" s="39"/>
      <c r="M167" s="39"/>
      <c r="O167" s="2"/>
    </row>
    <row r="168" spans="2:15" s="16" customFormat="1" x14ac:dyDescent="0.25">
      <c r="B168" s="45"/>
      <c r="C168" s="5"/>
      <c r="D168" s="5"/>
      <c r="E168" s="20"/>
      <c r="F168" s="5"/>
      <c r="G168" s="6"/>
      <c r="H168" s="39"/>
      <c r="I168" s="39"/>
      <c r="J168" s="6"/>
      <c r="K168" s="20"/>
      <c r="L168" s="39"/>
      <c r="M168" s="39"/>
      <c r="O168" s="2"/>
    </row>
    <row r="169" spans="2:15" s="16" customFormat="1" x14ac:dyDescent="0.25">
      <c r="B169" s="45"/>
      <c r="C169" s="5"/>
      <c r="D169" s="5"/>
      <c r="E169" s="20"/>
      <c r="F169" s="5"/>
      <c r="G169" s="6"/>
      <c r="H169" s="39"/>
      <c r="I169" s="39"/>
      <c r="J169" s="6"/>
      <c r="K169" s="20"/>
      <c r="L169" s="39"/>
      <c r="M169" s="39"/>
      <c r="O169" s="2"/>
    </row>
    <row r="170" spans="2:15" s="16" customFormat="1" x14ac:dyDescent="0.25">
      <c r="B170" s="45"/>
      <c r="C170" s="5"/>
      <c r="D170" s="5"/>
      <c r="E170" s="20"/>
      <c r="F170" s="5"/>
      <c r="G170" s="6"/>
      <c r="H170" s="39"/>
      <c r="I170" s="39"/>
      <c r="J170" s="6"/>
      <c r="K170" s="20"/>
      <c r="L170" s="39"/>
      <c r="M170" s="39"/>
      <c r="O170" s="2"/>
    </row>
    <row r="171" spans="2:15" s="16" customFormat="1" x14ac:dyDescent="0.25">
      <c r="B171" s="45"/>
      <c r="C171" s="5"/>
      <c r="D171" s="5"/>
      <c r="E171" s="20"/>
      <c r="F171" s="5"/>
      <c r="G171" s="6"/>
      <c r="H171" s="39"/>
      <c r="I171" s="39"/>
      <c r="J171" s="6"/>
      <c r="K171" s="20"/>
      <c r="L171" s="39"/>
      <c r="M171" s="39"/>
      <c r="O171" s="2"/>
    </row>
    <row r="172" spans="2:15" s="16" customFormat="1" x14ac:dyDescent="0.25">
      <c r="B172" s="45"/>
      <c r="C172" s="5"/>
      <c r="D172" s="5"/>
      <c r="E172" s="20"/>
      <c r="F172" s="5"/>
      <c r="G172" s="6"/>
      <c r="H172" s="39"/>
      <c r="I172" s="39"/>
      <c r="J172" s="6"/>
      <c r="K172" s="20"/>
      <c r="L172" s="39"/>
      <c r="M172" s="39"/>
      <c r="O172" s="2"/>
    </row>
    <row r="173" spans="2:15" s="16" customFormat="1" x14ac:dyDescent="0.25">
      <c r="B173" s="45"/>
      <c r="C173" s="5"/>
      <c r="D173" s="5"/>
      <c r="E173" s="20"/>
      <c r="F173" s="5"/>
      <c r="G173" s="6"/>
      <c r="H173" s="39"/>
      <c r="I173" s="39"/>
      <c r="J173" s="6"/>
      <c r="K173" s="20"/>
      <c r="L173" s="39"/>
      <c r="M173" s="39"/>
      <c r="O173" s="2"/>
    </row>
    <row r="174" spans="2:15" s="16" customFormat="1" x14ac:dyDescent="0.25">
      <c r="B174" s="45"/>
      <c r="C174" s="5"/>
      <c r="D174" s="5"/>
      <c r="E174" s="20"/>
      <c r="F174" s="5"/>
      <c r="G174" s="6"/>
      <c r="H174" s="39"/>
      <c r="I174" s="39"/>
      <c r="J174" s="6"/>
      <c r="K174" s="20"/>
      <c r="L174" s="39"/>
      <c r="M174" s="39"/>
      <c r="O174" s="2"/>
    </row>
    <row r="175" spans="2:15" s="16" customFormat="1" x14ac:dyDescent="0.25">
      <c r="B175" s="45"/>
      <c r="C175" s="5"/>
      <c r="D175" s="5"/>
      <c r="E175" s="20"/>
      <c r="F175" s="5"/>
      <c r="G175" s="6"/>
      <c r="H175" s="39"/>
      <c r="I175" s="39"/>
      <c r="J175" s="6"/>
      <c r="K175" s="20"/>
      <c r="L175" s="39"/>
      <c r="M175" s="39"/>
      <c r="O175" s="2"/>
    </row>
    <row r="176" spans="2:15" s="16" customFormat="1" x14ac:dyDescent="0.25">
      <c r="B176" s="45"/>
      <c r="C176" s="5"/>
      <c r="D176" s="5"/>
      <c r="E176" s="20"/>
      <c r="F176" s="5"/>
      <c r="G176" s="6"/>
      <c r="H176" s="39"/>
      <c r="I176" s="39"/>
      <c r="J176" s="6"/>
      <c r="K176" s="20"/>
      <c r="L176" s="39"/>
      <c r="M176" s="39"/>
      <c r="O176" s="2"/>
    </row>
    <row r="177" spans="2:15" s="16" customFormat="1" x14ac:dyDescent="0.25">
      <c r="B177" s="45"/>
      <c r="C177" s="5"/>
      <c r="D177" s="5"/>
      <c r="E177" s="20"/>
      <c r="F177" s="5"/>
      <c r="G177" s="6"/>
      <c r="H177" s="39"/>
      <c r="I177" s="39"/>
      <c r="J177" s="6"/>
      <c r="K177" s="20"/>
      <c r="L177" s="39"/>
      <c r="M177" s="39"/>
      <c r="O177" s="2"/>
    </row>
    <row r="178" spans="2:15" s="16" customFormat="1" x14ac:dyDescent="0.25">
      <c r="B178" s="45"/>
      <c r="C178" s="5"/>
      <c r="D178" s="5"/>
      <c r="E178" s="20"/>
      <c r="F178" s="5"/>
      <c r="G178" s="6"/>
      <c r="H178" s="39"/>
      <c r="I178" s="39"/>
      <c r="J178" s="6"/>
      <c r="K178" s="20"/>
      <c r="L178" s="39"/>
      <c r="M178" s="39"/>
      <c r="O178" s="2"/>
    </row>
    <row r="179" spans="2:15" s="16" customFormat="1" x14ac:dyDescent="0.25">
      <c r="B179" s="45"/>
      <c r="C179" s="5"/>
      <c r="D179" s="5"/>
      <c r="E179" s="20"/>
      <c r="F179" s="5"/>
      <c r="G179" s="6"/>
      <c r="H179" s="39"/>
      <c r="I179" s="39"/>
      <c r="J179" s="6"/>
      <c r="K179" s="20"/>
      <c r="L179" s="39"/>
      <c r="M179" s="39"/>
      <c r="O179" s="2"/>
    </row>
    <row r="180" spans="2:15" s="16" customFormat="1" x14ac:dyDescent="0.25">
      <c r="B180" s="45"/>
      <c r="C180" s="5"/>
      <c r="D180" s="5"/>
      <c r="E180" s="20"/>
      <c r="F180" s="5"/>
      <c r="G180" s="6"/>
      <c r="H180" s="39"/>
      <c r="I180" s="39"/>
      <c r="J180" s="6"/>
      <c r="K180" s="20"/>
      <c r="L180" s="39"/>
      <c r="M180" s="39"/>
      <c r="O180" s="2"/>
    </row>
    <row r="181" spans="2:15" s="16" customFormat="1" x14ac:dyDescent="0.25">
      <c r="B181" s="45"/>
      <c r="C181" s="5"/>
      <c r="D181" s="5"/>
      <c r="E181" s="20"/>
      <c r="F181" s="5"/>
      <c r="G181" s="6"/>
      <c r="H181" s="39"/>
      <c r="I181" s="39"/>
      <c r="J181" s="6"/>
      <c r="K181" s="20"/>
      <c r="L181" s="39"/>
      <c r="M181" s="39"/>
      <c r="O181" s="2"/>
    </row>
    <row r="182" spans="2:15" s="16" customFormat="1" x14ac:dyDescent="0.25">
      <c r="B182" s="45"/>
      <c r="C182" s="5"/>
      <c r="D182" s="5"/>
      <c r="E182" s="20"/>
      <c r="F182" s="5"/>
      <c r="G182" s="6"/>
      <c r="H182" s="39"/>
      <c r="I182" s="39"/>
      <c r="J182" s="6"/>
      <c r="K182" s="20"/>
      <c r="L182" s="39"/>
      <c r="M182" s="39"/>
      <c r="O182" s="2"/>
    </row>
    <row r="183" spans="2:15" s="16" customFormat="1" x14ac:dyDescent="0.25">
      <c r="B183" s="45"/>
      <c r="C183" s="5"/>
      <c r="D183" s="5"/>
      <c r="E183" s="20"/>
      <c r="F183" s="5"/>
      <c r="G183" s="6"/>
      <c r="H183" s="39"/>
      <c r="I183" s="39"/>
      <c r="J183" s="6"/>
      <c r="K183" s="20"/>
      <c r="L183" s="39"/>
      <c r="M183" s="39"/>
      <c r="O183" s="2"/>
    </row>
    <row r="184" spans="2:15" s="16" customFormat="1" x14ac:dyDescent="0.25">
      <c r="B184" s="45"/>
      <c r="C184" s="5"/>
      <c r="D184" s="5"/>
      <c r="E184" s="20"/>
      <c r="F184" s="5"/>
      <c r="G184" s="6"/>
      <c r="H184" s="39"/>
      <c r="I184" s="39"/>
      <c r="J184" s="6"/>
      <c r="K184" s="20"/>
      <c r="L184" s="39"/>
      <c r="M184" s="39"/>
      <c r="O184" s="2"/>
    </row>
    <row r="185" spans="2:15" s="16" customFormat="1" x14ac:dyDescent="0.25">
      <c r="B185" s="45"/>
      <c r="C185" s="5"/>
      <c r="D185" s="5"/>
      <c r="E185" s="20"/>
      <c r="F185" s="5"/>
      <c r="G185" s="6"/>
      <c r="H185" s="39"/>
      <c r="I185" s="39"/>
      <c r="J185" s="6"/>
      <c r="K185" s="20"/>
      <c r="L185" s="39"/>
      <c r="M185" s="39"/>
      <c r="O185" s="2"/>
    </row>
    <row r="186" spans="2:15" s="16" customFormat="1" x14ac:dyDescent="0.25">
      <c r="B186" s="45"/>
      <c r="C186" s="5"/>
      <c r="D186" s="5"/>
      <c r="E186" s="20"/>
      <c r="F186" s="5"/>
      <c r="G186" s="6"/>
      <c r="H186" s="39"/>
      <c r="I186" s="39"/>
      <c r="J186" s="6"/>
      <c r="K186" s="20"/>
      <c r="L186" s="39"/>
      <c r="M186" s="39"/>
      <c r="O186" s="2"/>
    </row>
    <row r="187" spans="2:15" s="16" customFormat="1" x14ac:dyDescent="0.25">
      <c r="B187" s="45"/>
      <c r="C187" s="5"/>
      <c r="D187" s="5"/>
      <c r="E187" s="20"/>
      <c r="F187" s="5"/>
      <c r="G187" s="6"/>
      <c r="H187" s="39"/>
      <c r="I187" s="39"/>
      <c r="J187" s="6"/>
      <c r="K187" s="20"/>
      <c r="L187" s="39"/>
      <c r="M187" s="39"/>
      <c r="O187" s="2"/>
    </row>
    <row r="188" spans="2:15" s="16" customFormat="1" x14ac:dyDescent="0.25">
      <c r="B188" s="45"/>
      <c r="C188" s="5"/>
      <c r="D188" s="5"/>
      <c r="E188" s="20"/>
      <c r="F188" s="5"/>
      <c r="G188" s="6"/>
      <c r="H188" s="39"/>
      <c r="I188" s="39"/>
      <c r="J188" s="6"/>
      <c r="K188" s="20"/>
      <c r="L188" s="39"/>
      <c r="M188" s="39"/>
      <c r="O188" s="2"/>
    </row>
    <row r="189" spans="2:15" s="16" customFormat="1" x14ac:dyDescent="0.25">
      <c r="B189" s="45"/>
      <c r="C189" s="5"/>
      <c r="D189" s="5"/>
      <c r="E189" s="20"/>
      <c r="F189" s="5"/>
      <c r="G189" s="6"/>
      <c r="H189" s="39"/>
      <c r="I189" s="39"/>
      <c r="J189" s="6"/>
      <c r="K189" s="20"/>
      <c r="L189" s="39"/>
      <c r="M189" s="39"/>
      <c r="O189" s="2"/>
    </row>
    <row r="190" spans="2:15" s="16" customFormat="1" x14ac:dyDescent="0.25">
      <c r="B190" s="45"/>
      <c r="C190" s="5"/>
      <c r="D190" s="5"/>
      <c r="E190" s="20"/>
      <c r="F190" s="5"/>
      <c r="G190" s="6"/>
      <c r="H190" s="39"/>
      <c r="I190" s="39"/>
      <c r="J190" s="6"/>
      <c r="K190" s="20"/>
      <c r="L190" s="39"/>
      <c r="M190" s="39"/>
      <c r="O190" s="2"/>
    </row>
    <row r="191" spans="2:15" s="16" customFormat="1" x14ac:dyDescent="0.25">
      <c r="B191" s="45"/>
      <c r="C191" s="5"/>
      <c r="D191" s="5"/>
      <c r="E191" s="20"/>
      <c r="F191" s="5"/>
      <c r="G191" s="6"/>
      <c r="H191" s="39"/>
      <c r="I191" s="39"/>
      <c r="J191" s="6"/>
      <c r="K191" s="20"/>
      <c r="L191" s="39"/>
      <c r="M191" s="39"/>
      <c r="O191" s="2"/>
    </row>
    <row r="192" spans="2:15" s="16" customFormat="1" x14ac:dyDescent="0.25">
      <c r="B192" s="45"/>
      <c r="C192" s="5"/>
      <c r="D192" s="5"/>
      <c r="E192" s="20"/>
      <c r="F192" s="5"/>
      <c r="G192" s="6"/>
      <c r="H192" s="39"/>
      <c r="I192" s="39"/>
      <c r="J192" s="6"/>
      <c r="K192" s="20"/>
      <c r="L192" s="39"/>
      <c r="M192" s="39"/>
      <c r="O192" s="2"/>
    </row>
    <row r="193" spans="2:15" s="16" customFormat="1" x14ac:dyDescent="0.25">
      <c r="B193" s="45"/>
      <c r="C193" s="5"/>
      <c r="D193" s="5"/>
      <c r="E193" s="20"/>
      <c r="F193" s="5"/>
      <c r="G193" s="6"/>
      <c r="H193" s="39"/>
      <c r="I193" s="39"/>
      <c r="J193" s="6"/>
      <c r="K193" s="20"/>
      <c r="L193" s="39"/>
      <c r="M193" s="39"/>
      <c r="O193" s="2"/>
    </row>
    <row r="194" spans="2:15" s="16" customFormat="1" x14ac:dyDescent="0.25">
      <c r="B194" s="45"/>
      <c r="C194" s="5"/>
      <c r="D194" s="5"/>
      <c r="E194" s="20"/>
      <c r="F194" s="5"/>
      <c r="G194" s="6"/>
      <c r="H194" s="39"/>
      <c r="I194" s="39"/>
      <c r="J194" s="6"/>
      <c r="K194" s="20"/>
      <c r="L194" s="39"/>
      <c r="M194" s="39"/>
      <c r="O194" s="2"/>
    </row>
    <row r="195" spans="2:15" s="16" customFormat="1" x14ac:dyDescent="0.25">
      <c r="B195" s="45"/>
      <c r="C195" s="5"/>
      <c r="D195" s="5"/>
      <c r="E195" s="20"/>
      <c r="F195" s="5"/>
      <c r="G195" s="6"/>
      <c r="H195" s="39"/>
      <c r="I195" s="39"/>
      <c r="J195" s="6"/>
      <c r="K195" s="20"/>
      <c r="L195" s="39"/>
      <c r="M195" s="39"/>
      <c r="O195" s="2"/>
    </row>
    <row r="196" spans="2:15" s="16" customFormat="1" x14ac:dyDescent="0.25">
      <c r="B196" s="45"/>
      <c r="C196" s="5"/>
      <c r="D196" s="5"/>
      <c r="E196" s="20"/>
      <c r="F196" s="5"/>
      <c r="G196" s="6"/>
      <c r="H196" s="39"/>
      <c r="I196" s="39"/>
      <c r="J196" s="6"/>
      <c r="K196" s="20"/>
      <c r="L196" s="39"/>
      <c r="M196" s="39"/>
      <c r="O196" s="2"/>
    </row>
    <row r="197" spans="2:15" s="16" customFormat="1" x14ac:dyDescent="0.25">
      <c r="B197" s="45"/>
      <c r="C197" s="5"/>
      <c r="D197" s="5"/>
      <c r="E197" s="20"/>
      <c r="F197" s="5"/>
      <c r="G197" s="6"/>
      <c r="H197" s="39"/>
      <c r="I197" s="39"/>
      <c r="J197" s="6"/>
      <c r="K197" s="20"/>
      <c r="L197" s="39"/>
      <c r="M197" s="39"/>
      <c r="O197" s="2"/>
    </row>
    <row r="198" spans="2:15" s="16" customFormat="1" x14ac:dyDescent="0.25">
      <c r="B198" s="45"/>
      <c r="C198" s="5"/>
      <c r="D198" s="5"/>
      <c r="E198" s="20"/>
      <c r="F198" s="5"/>
      <c r="G198" s="6"/>
      <c r="H198" s="39"/>
      <c r="I198" s="39"/>
      <c r="J198" s="6"/>
      <c r="K198" s="20"/>
      <c r="L198" s="39"/>
      <c r="M198" s="39"/>
      <c r="O198" s="2"/>
    </row>
    <row r="199" spans="2:15" s="16" customFormat="1" x14ac:dyDescent="0.25">
      <c r="B199" s="45"/>
      <c r="C199" s="5"/>
      <c r="D199" s="5"/>
      <c r="E199" s="20"/>
      <c r="F199" s="5"/>
      <c r="G199" s="6"/>
      <c r="H199" s="39"/>
      <c r="I199" s="39"/>
      <c r="J199" s="6"/>
      <c r="K199" s="20"/>
      <c r="L199" s="39"/>
      <c r="M199" s="39"/>
      <c r="O199" s="2"/>
    </row>
    <row r="200" spans="2:15" s="16" customFormat="1" x14ac:dyDescent="0.25">
      <c r="B200" s="45"/>
      <c r="C200" s="5"/>
      <c r="D200" s="5"/>
      <c r="E200" s="20"/>
      <c r="F200" s="5"/>
      <c r="G200" s="6"/>
      <c r="H200" s="39"/>
      <c r="I200" s="39"/>
      <c r="J200" s="6"/>
      <c r="K200" s="20"/>
      <c r="L200" s="39"/>
      <c r="M200" s="39"/>
      <c r="O200" s="2"/>
    </row>
    <row r="201" spans="2:15" s="16" customFormat="1" x14ac:dyDescent="0.25">
      <c r="B201" s="45"/>
      <c r="C201" s="5"/>
      <c r="D201" s="5"/>
      <c r="E201" s="20"/>
      <c r="F201" s="5"/>
      <c r="G201" s="6"/>
      <c r="H201" s="39"/>
      <c r="I201" s="39"/>
      <c r="J201" s="6"/>
      <c r="K201" s="20"/>
      <c r="L201" s="39"/>
      <c r="M201" s="39"/>
      <c r="O201" s="2"/>
    </row>
    <row r="202" spans="2:15" s="16" customFormat="1" x14ac:dyDescent="0.25">
      <c r="B202" s="45"/>
      <c r="C202" s="5"/>
      <c r="D202" s="5"/>
      <c r="E202" s="20"/>
      <c r="F202" s="5"/>
      <c r="G202" s="6"/>
      <c r="H202" s="39"/>
      <c r="I202" s="39"/>
      <c r="J202" s="6"/>
      <c r="K202" s="20"/>
      <c r="L202" s="39"/>
      <c r="M202" s="39"/>
      <c r="O202" s="2"/>
    </row>
    <row r="203" spans="2:15" s="16" customFormat="1" x14ac:dyDescent="0.25">
      <c r="B203" s="45"/>
      <c r="C203" s="5"/>
      <c r="D203" s="5"/>
      <c r="E203" s="20"/>
      <c r="F203" s="5"/>
      <c r="G203" s="6"/>
      <c r="H203" s="39"/>
      <c r="I203" s="39"/>
      <c r="J203" s="6"/>
      <c r="K203" s="20"/>
      <c r="L203" s="39"/>
      <c r="M203" s="39"/>
      <c r="O203" s="2"/>
    </row>
    <row r="204" spans="2:15" s="16" customFormat="1" x14ac:dyDescent="0.25">
      <c r="B204" s="45"/>
      <c r="C204" s="5"/>
      <c r="D204" s="5"/>
      <c r="E204" s="20"/>
      <c r="F204" s="5"/>
      <c r="G204" s="6"/>
      <c r="H204" s="39"/>
      <c r="I204" s="39"/>
      <c r="J204" s="6"/>
      <c r="K204" s="20"/>
      <c r="L204" s="39"/>
      <c r="M204" s="39"/>
      <c r="O204" s="2"/>
    </row>
    <row r="205" spans="2:15" s="16" customFormat="1" x14ac:dyDescent="0.25">
      <c r="B205" s="45"/>
      <c r="C205" s="5"/>
      <c r="D205" s="5"/>
      <c r="E205" s="20"/>
      <c r="F205" s="5"/>
      <c r="G205" s="6"/>
      <c r="H205" s="39"/>
      <c r="I205" s="39"/>
      <c r="J205" s="6"/>
      <c r="K205" s="20"/>
      <c r="L205" s="39"/>
      <c r="M205" s="39"/>
      <c r="O205" s="2"/>
    </row>
    <row r="206" spans="2:15" s="16" customFormat="1" x14ac:dyDescent="0.25">
      <c r="B206" s="45"/>
      <c r="C206" s="5"/>
      <c r="D206" s="5"/>
      <c r="E206" s="20"/>
      <c r="F206" s="5"/>
      <c r="G206" s="6"/>
      <c r="H206" s="39"/>
      <c r="I206" s="39"/>
      <c r="J206" s="6"/>
      <c r="K206" s="20"/>
      <c r="L206" s="39"/>
      <c r="M206" s="39"/>
      <c r="O206" s="2"/>
    </row>
    <row r="207" spans="2:15" s="16" customFormat="1" x14ac:dyDescent="0.25">
      <c r="B207" s="45"/>
      <c r="C207" s="5"/>
      <c r="D207" s="5"/>
      <c r="E207" s="20"/>
      <c r="F207" s="5"/>
      <c r="G207" s="6"/>
      <c r="H207" s="39"/>
      <c r="I207" s="39"/>
      <c r="J207" s="6"/>
      <c r="K207" s="20"/>
      <c r="L207" s="39"/>
      <c r="M207" s="39"/>
      <c r="O207" s="2"/>
    </row>
    <row r="208" spans="2:15" s="16" customFormat="1" x14ac:dyDescent="0.25">
      <c r="B208" s="45"/>
      <c r="C208" s="5"/>
      <c r="D208" s="5"/>
      <c r="E208" s="20"/>
      <c r="F208" s="5"/>
      <c r="G208" s="6"/>
      <c r="H208" s="39"/>
      <c r="I208" s="39"/>
      <c r="J208" s="6"/>
      <c r="K208" s="20"/>
      <c r="L208" s="39"/>
      <c r="M208" s="39"/>
      <c r="O208" s="2"/>
    </row>
    <row r="209" spans="2:15" s="16" customFormat="1" x14ac:dyDescent="0.25">
      <c r="B209" s="45"/>
      <c r="C209" s="5"/>
      <c r="D209" s="5"/>
      <c r="E209" s="20"/>
      <c r="F209" s="5"/>
      <c r="G209" s="6"/>
      <c r="H209" s="39"/>
      <c r="I209" s="39"/>
      <c r="J209" s="6"/>
      <c r="K209" s="20"/>
      <c r="L209" s="39"/>
      <c r="M209" s="39"/>
      <c r="O209" s="2"/>
    </row>
    <row r="210" spans="2:15" s="16" customFormat="1" x14ac:dyDescent="0.25">
      <c r="B210" s="45"/>
      <c r="C210" s="5"/>
      <c r="D210" s="5"/>
      <c r="E210" s="20"/>
      <c r="F210" s="5"/>
      <c r="G210" s="6"/>
      <c r="H210" s="39"/>
      <c r="I210" s="39"/>
      <c r="J210" s="6"/>
      <c r="K210" s="20"/>
      <c r="L210" s="39"/>
      <c r="M210" s="39"/>
      <c r="O210" s="2"/>
    </row>
    <row r="211" spans="2:15" s="16" customFormat="1" x14ac:dyDescent="0.25">
      <c r="B211" s="45"/>
      <c r="C211" s="5"/>
      <c r="D211" s="5"/>
      <c r="E211" s="20"/>
      <c r="F211" s="5"/>
      <c r="G211" s="6"/>
      <c r="H211" s="39"/>
      <c r="I211" s="39"/>
      <c r="J211" s="6"/>
      <c r="K211" s="20"/>
      <c r="L211" s="39"/>
      <c r="M211" s="39"/>
      <c r="O211" s="2"/>
    </row>
    <row r="212" spans="2:15" s="16" customFormat="1" x14ac:dyDescent="0.25">
      <c r="B212" s="45"/>
      <c r="C212" s="5"/>
      <c r="D212" s="5"/>
      <c r="E212" s="20"/>
      <c r="F212" s="5"/>
      <c r="G212" s="6"/>
      <c r="H212" s="39"/>
      <c r="I212" s="39"/>
      <c r="J212" s="6"/>
      <c r="K212" s="20"/>
      <c r="L212" s="39"/>
      <c r="M212" s="39"/>
      <c r="O212" s="2"/>
    </row>
    <row r="213" spans="2:15" s="16" customFormat="1" x14ac:dyDescent="0.25">
      <c r="B213" s="45"/>
      <c r="C213" s="5"/>
      <c r="D213" s="5"/>
      <c r="E213" s="20"/>
      <c r="F213" s="5"/>
      <c r="G213" s="6"/>
      <c r="H213" s="39"/>
      <c r="I213" s="39"/>
      <c r="J213" s="6"/>
      <c r="K213" s="20"/>
      <c r="L213" s="39"/>
      <c r="M213" s="39"/>
      <c r="O213" s="2"/>
    </row>
    <row r="214" spans="2:15" s="16" customFormat="1" x14ac:dyDescent="0.25">
      <c r="B214" s="45"/>
      <c r="C214" s="5"/>
      <c r="D214" s="5"/>
      <c r="E214" s="20"/>
      <c r="F214" s="5"/>
      <c r="G214" s="6"/>
      <c r="H214" s="39"/>
      <c r="I214" s="39"/>
      <c r="J214" s="6"/>
      <c r="K214" s="20"/>
      <c r="L214" s="39"/>
      <c r="M214" s="39"/>
      <c r="O214" s="2"/>
    </row>
    <row r="215" spans="2:15" s="16" customFormat="1" x14ac:dyDescent="0.25">
      <c r="B215" s="45"/>
      <c r="C215" s="5"/>
      <c r="D215" s="5"/>
      <c r="E215" s="20"/>
      <c r="F215" s="5"/>
      <c r="G215" s="6"/>
      <c r="H215" s="39"/>
      <c r="I215" s="39"/>
      <c r="J215" s="6"/>
      <c r="K215" s="20"/>
      <c r="L215" s="39"/>
      <c r="M215" s="39"/>
      <c r="O215" s="2"/>
    </row>
    <row r="216" spans="2:15" s="16" customFormat="1" x14ac:dyDescent="0.25">
      <c r="B216" s="45"/>
      <c r="C216" s="5"/>
      <c r="D216" s="5"/>
      <c r="E216" s="20"/>
      <c r="F216" s="5"/>
      <c r="G216" s="6"/>
      <c r="H216" s="39"/>
      <c r="I216" s="39"/>
      <c r="J216" s="6"/>
      <c r="K216" s="20"/>
      <c r="L216" s="39"/>
      <c r="M216" s="39"/>
      <c r="O216" s="2"/>
    </row>
    <row r="217" spans="2:15" s="16" customFormat="1" x14ac:dyDescent="0.25">
      <c r="B217" s="45"/>
      <c r="C217" s="5"/>
      <c r="D217" s="5"/>
      <c r="E217" s="20"/>
      <c r="F217" s="5"/>
      <c r="G217" s="6"/>
      <c r="H217" s="39"/>
      <c r="I217" s="39"/>
      <c r="J217" s="6"/>
      <c r="K217" s="20"/>
      <c r="L217" s="39"/>
      <c r="M217" s="39"/>
      <c r="O217" s="2"/>
    </row>
    <row r="218" spans="2:15" s="16" customFormat="1" x14ac:dyDescent="0.25">
      <c r="B218" s="45"/>
      <c r="C218" s="5"/>
      <c r="D218" s="5"/>
      <c r="E218" s="20"/>
      <c r="F218" s="5"/>
      <c r="G218" s="6"/>
      <c r="H218" s="39"/>
      <c r="I218" s="39"/>
      <c r="J218" s="6"/>
      <c r="K218" s="20"/>
      <c r="L218" s="39"/>
      <c r="M218" s="39"/>
      <c r="O218" s="2"/>
    </row>
    <row r="219" spans="2:15" s="16" customFormat="1" x14ac:dyDescent="0.25">
      <c r="B219" s="45"/>
      <c r="C219" s="5"/>
      <c r="D219" s="5"/>
      <c r="E219" s="20"/>
      <c r="F219" s="5"/>
      <c r="G219" s="6"/>
      <c r="H219" s="39"/>
      <c r="I219" s="39"/>
      <c r="J219" s="6"/>
      <c r="K219" s="20"/>
      <c r="L219" s="39"/>
      <c r="M219" s="39"/>
      <c r="O219" s="2"/>
    </row>
    <row r="220" spans="2:15" s="16" customFormat="1" x14ac:dyDescent="0.25">
      <c r="B220" s="45"/>
      <c r="C220" s="5"/>
      <c r="D220" s="5"/>
      <c r="E220" s="20"/>
      <c r="F220" s="5"/>
      <c r="G220" s="6"/>
      <c r="H220" s="39"/>
      <c r="I220" s="39"/>
      <c r="J220" s="6"/>
      <c r="K220" s="20"/>
      <c r="L220" s="39"/>
      <c r="M220" s="39"/>
      <c r="O220" s="2"/>
    </row>
    <row r="221" spans="2:15" s="16" customFormat="1" x14ac:dyDescent="0.25">
      <c r="B221" s="45"/>
      <c r="C221" s="5"/>
      <c r="D221" s="5"/>
      <c r="E221" s="20"/>
      <c r="F221" s="5"/>
      <c r="G221" s="6"/>
      <c r="H221" s="39"/>
      <c r="I221" s="39"/>
      <c r="J221" s="6"/>
      <c r="K221" s="20"/>
      <c r="L221" s="39"/>
      <c r="M221" s="39"/>
      <c r="O221" s="2"/>
    </row>
    <row r="222" spans="2:15" s="16" customFormat="1" x14ac:dyDescent="0.25">
      <c r="B222" s="45"/>
      <c r="C222" s="5"/>
      <c r="D222" s="5"/>
      <c r="E222" s="20"/>
      <c r="F222" s="5"/>
      <c r="G222" s="6"/>
      <c r="H222" s="39"/>
      <c r="I222" s="39"/>
      <c r="J222" s="6"/>
      <c r="K222" s="20"/>
      <c r="L222" s="39"/>
      <c r="M222" s="39"/>
      <c r="O222" s="2"/>
    </row>
    <row r="223" spans="2:15" s="16" customFormat="1" x14ac:dyDescent="0.25">
      <c r="B223" s="45"/>
      <c r="C223" s="5"/>
      <c r="D223" s="5"/>
      <c r="E223" s="20"/>
      <c r="F223" s="5"/>
      <c r="G223" s="6"/>
      <c r="H223" s="39"/>
      <c r="I223" s="39"/>
      <c r="J223" s="6"/>
      <c r="K223" s="20"/>
      <c r="L223" s="39"/>
      <c r="M223" s="39"/>
      <c r="O223" s="2"/>
    </row>
    <row r="224" spans="2:15" s="16" customFormat="1" x14ac:dyDescent="0.25">
      <c r="B224" s="45"/>
      <c r="C224" s="5"/>
      <c r="D224" s="5"/>
      <c r="E224" s="20"/>
      <c r="F224" s="5"/>
      <c r="G224" s="6"/>
      <c r="H224" s="39"/>
      <c r="I224" s="39"/>
      <c r="J224" s="6"/>
      <c r="K224" s="20"/>
      <c r="L224" s="39"/>
      <c r="M224" s="39"/>
      <c r="O224" s="2"/>
    </row>
    <row r="225" spans="2:15" s="16" customFormat="1" x14ac:dyDescent="0.25">
      <c r="B225" s="45"/>
      <c r="C225" s="5"/>
      <c r="D225" s="5"/>
      <c r="E225" s="20"/>
      <c r="F225" s="5"/>
      <c r="G225" s="6"/>
      <c r="H225" s="39"/>
      <c r="I225" s="39"/>
      <c r="J225" s="6"/>
      <c r="K225" s="20"/>
      <c r="L225" s="39"/>
      <c r="M225" s="39"/>
      <c r="O225" s="2"/>
    </row>
    <row r="226" spans="2:15" s="16" customFormat="1" x14ac:dyDescent="0.25">
      <c r="B226" s="45"/>
      <c r="C226" s="5"/>
      <c r="D226" s="5"/>
      <c r="E226" s="20"/>
      <c r="F226" s="5"/>
      <c r="G226" s="6"/>
      <c r="H226" s="39"/>
      <c r="I226" s="39"/>
      <c r="J226" s="6"/>
      <c r="K226" s="20"/>
      <c r="L226" s="39"/>
      <c r="M226" s="39"/>
      <c r="O226" s="2"/>
    </row>
    <row r="227" spans="2:15" s="16" customFormat="1" x14ac:dyDescent="0.25">
      <c r="B227" s="45"/>
      <c r="C227" s="5"/>
      <c r="D227" s="5"/>
      <c r="E227" s="20"/>
      <c r="F227" s="5"/>
      <c r="G227" s="6"/>
      <c r="H227" s="39"/>
      <c r="I227" s="39"/>
      <c r="J227" s="6"/>
      <c r="K227" s="20"/>
      <c r="L227" s="39"/>
      <c r="M227" s="39"/>
      <c r="O227" s="2"/>
    </row>
    <row r="228" spans="2:15" s="16" customFormat="1" x14ac:dyDescent="0.25">
      <c r="B228" s="45"/>
      <c r="C228" s="5"/>
      <c r="D228" s="5"/>
      <c r="E228" s="20"/>
      <c r="F228" s="5"/>
      <c r="G228" s="6"/>
      <c r="H228" s="39"/>
      <c r="I228" s="39"/>
      <c r="J228" s="6"/>
      <c r="K228" s="20"/>
      <c r="L228" s="39"/>
      <c r="M228" s="39"/>
      <c r="O228" s="2"/>
    </row>
    <row r="229" spans="2:15" s="16" customFormat="1" x14ac:dyDescent="0.25">
      <c r="B229" s="45"/>
      <c r="C229" s="5"/>
      <c r="D229" s="5"/>
      <c r="E229" s="20"/>
      <c r="F229" s="5"/>
      <c r="G229" s="6"/>
      <c r="H229" s="39"/>
      <c r="I229" s="39"/>
      <c r="J229" s="6"/>
      <c r="K229" s="20"/>
      <c r="L229" s="39"/>
      <c r="M229" s="39"/>
      <c r="O229" s="2"/>
    </row>
    <row r="230" spans="2:15" s="16" customFormat="1" x14ac:dyDescent="0.25">
      <c r="B230" s="45"/>
      <c r="C230" s="5"/>
      <c r="D230" s="5"/>
      <c r="E230" s="20"/>
      <c r="F230" s="5"/>
      <c r="G230" s="6"/>
      <c r="H230" s="39"/>
      <c r="I230" s="39"/>
      <c r="J230" s="6"/>
      <c r="K230" s="20"/>
      <c r="L230" s="39"/>
      <c r="M230" s="39"/>
      <c r="O230" s="2"/>
    </row>
    <row r="231" spans="2:15" s="16" customFormat="1" x14ac:dyDescent="0.25">
      <c r="B231" s="45"/>
      <c r="C231" s="5"/>
      <c r="D231" s="5"/>
      <c r="E231" s="20"/>
      <c r="F231" s="5"/>
      <c r="G231" s="6"/>
      <c r="H231" s="39"/>
      <c r="I231" s="39"/>
      <c r="J231" s="6"/>
      <c r="K231" s="20"/>
      <c r="L231" s="39"/>
      <c r="M231" s="39"/>
      <c r="O231" s="2"/>
    </row>
    <row r="232" spans="2:15" s="16" customFormat="1" x14ac:dyDescent="0.25">
      <c r="B232" s="45"/>
      <c r="C232" s="5"/>
      <c r="D232" s="5"/>
      <c r="E232" s="20"/>
      <c r="F232" s="5"/>
      <c r="G232" s="6"/>
      <c r="H232" s="39"/>
      <c r="I232" s="39"/>
      <c r="J232" s="6"/>
      <c r="K232" s="20"/>
      <c r="L232" s="39"/>
      <c r="M232" s="39"/>
      <c r="O232" s="2"/>
    </row>
    <row r="233" spans="2:15" s="16" customFormat="1" x14ac:dyDescent="0.25">
      <c r="B233" s="45"/>
      <c r="C233" s="5"/>
      <c r="D233" s="5"/>
      <c r="E233" s="20"/>
      <c r="F233" s="5"/>
      <c r="G233" s="6"/>
      <c r="H233" s="39"/>
      <c r="I233" s="39"/>
      <c r="J233" s="6"/>
      <c r="K233" s="20"/>
      <c r="L233" s="39"/>
      <c r="M233" s="39"/>
      <c r="O233" s="2"/>
    </row>
    <row r="234" spans="2:15" s="16" customFormat="1" x14ac:dyDescent="0.25">
      <c r="B234" s="45"/>
      <c r="C234" s="5"/>
      <c r="D234" s="5"/>
      <c r="E234" s="20"/>
      <c r="F234" s="5"/>
      <c r="G234" s="6"/>
      <c r="H234" s="39"/>
      <c r="I234" s="39"/>
      <c r="J234" s="6"/>
      <c r="K234" s="20"/>
      <c r="L234" s="39"/>
      <c r="M234" s="39"/>
      <c r="O234" s="2"/>
    </row>
    <row r="235" spans="2:15" s="16" customFormat="1" x14ac:dyDescent="0.25">
      <c r="B235" s="45"/>
      <c r="C235" s="5"/>
      <c r="D235" s="5"/>
      <c r="E235" s="20"/>
      <c r="F235" s="5"/>
      <c r="G235" s="6"/>
      <c r="H235" s="39"/>
      <c r="I235" s="39"/>
      <c r="J235" s="6"/>
      <c r="K235" s="20"/>
      <c r="L235" s="39"/>
      <c r="M235" s="39"/>
      <c r="O235" s="2"/>
    </row>
    <row r="236" spans="2:15" s="16" customFormat="1" x14ac:dyDescent="0.25">
      <c r="B236" s="45"/>
      <c r="C236" s="5"/>
      <c r="D236" s="5"/>
      <c r="E236" s="20"/>
      <c r="F236" s="5"/>
      <c r="G236" s="6"/>
      <c r="H236" s="39"/>
      <c r="I236" s="39"/>
      <c r="J236" s="6"/>
      <c r="K236" s="20"/>
      <c r="L236" s="39"/>
      <c r="M236" s="39"/>
      <c r="O236" s="2"/>
    </row>
    <row r="237" spans="2:15" s="16" customFormat="1" x14ac:dyDescent="0.25">
      <c r="B237" s="45"/>
      <c r="C237" s="5"/>
      <c r="D237" s="5"/>
      <c r="E237" s="20"/>
      <c r="F237" s="5"/>
      <c r="G237" s="6"/>
      <c r="H237" s="39"/>
      <c r="I237" s="39"/>
      <c r="J237" s="6"/>
      <c r="K237" s="20"/>
      <c r="L237" s="39"/>
      <c r="M237" s="39"/>
      <c r="O237" s="2"/>
    </row>
    <row r="238" spans="2:15" s="16" customFormat="1" x14ac:dyDescent="0.25">
      <c r="B238" s="45"/>
      <c r="C238" s="5"/>
      <c r="D238" s="5"/>
      <c r="E238" s="20"/>
      <c r="F238" s="5"/>
      <c r="G238" s="6"/>
      <c r="H238" s="39"/>
      <c r="I238" s="39"/>
      <c r="J238" s="6"/>
      <c r="K238" s="20"/>
      <c r="L238" s="39"/>
      <c r="M238" s="39"/>
      <c r="O238" s="2"/>
    </row>
    <row r="239" spans="2:15" s="16" customFormat="1" x14ac:dyDescent="0.25">
      <c r="B239" s="45"/>
      <c r="C239" s="5"/>
      <c r="D239" s="5"/>
      <c r="E239" s="20"/>
      <c r="F239" s="5"/>
      <c r="G239" s="6"/>
      <c r="H239" s="39"/>
      <c r="I239" s="39"/>
      <c r="J239" s="6"/>
      <c r="K239" s="20"/>
      <c r="L239" s="39"/>
      <c r="M239" s="39"/>
      <c r="O239" s="2"/>
    </row>
    <row r="240" spans="2:15" s="16" customFormat="1" x14ac:dyDescent="0.25">
      <c r="B240" s="45"/>
      <c r="C240" s="5"/>
      <c r="D240" s="5"/>
      <c r="E240" s="20"/>
      <c r="F240" s="5"/>
      <c r="G240" s="6"/>
      <c r="H240" s="39"/>
      <c r="I240" s="39"/>
      <c r="J240" s="6"/>
      <c r="K240" s="20"/>
      <c r="L240" s="39"/>
      <c r="M240" s="39"/>
      <c r="O240" s="2"/>
    </row>
    <row r="241" spans="2:15" s="16" customFormat="1" x14ac:dyDescent="0.25">
      <c r="B241" s="45"/>
      <c r="C241" s="5"/>
      <c r="D241" s="5"/>
      <c r="E241" s="20"/>
      <c r="F241" s="5"/>
      <c r="G241" s="6"/>
      <c r="H241" s="39"/>
      <c r="I241" s="39"/>
      <c r="J241" s="6"/>
      <c r="K241" s="20"/>
      <c r="L241" s="39"/>
      <c r="M241" s="39"/>
      <c r="O241" s="2"/>
    </row>
    <row r="242" spans="2:15" s="16" customFormat="1" x14ac:dyDescent="0.25">
      <c r="B242" s="45"/>
      <c r="C242" s="5"/>
      <c r="D242" s="5"/>
      <c r="E242" s="20"/>
      <c r="F242" s="5"/>
      <c r="G242" s="6"/>
      <c r="H242" s="39"/>
      <c r="I242" s="39"/>
      <c r="J242" s="6"/>
      <c r="K242" s="20"/>
      <c r="L242" s="39"/>
      <c r="M242" s="39"/>
      <c r="O242" s="2"/>
    </row>
    <row r="243" spans="2:15" s="16" customFormat="1" x14ac:dyDescent="0.25">
      <c r="B243" s="45"/>
      <c r="C243" s="5"/>
      <c r="D243" s="5"/>
      <c r="E243" s="20"/>
      <c r="F243" s="5"/>
      <c r="G243" s="6"/>
      <c r="H243" s="39"/>
      <c r="I243" s="39"/>
      <c r="J243" s="6"/>
      <c r="K243" s="20"/>
      <c r="L243" s="39"/>
      <c r="M243" s="39"/>
      <c r="O243" s="2"/>
    </row>
    <row r="244" spans="2:15" s="16" customFormat="1" x14ac:dyDescent="0.25">
      <c r="B244" s="45"/>
      <c r="C244" s="5"/>
      <c r="D244" s="5"/>
      <c r="E244" s="20"/>
      <c r="F244" s="5"/>
      <c r="G244" s="6"/>
      <c r="H244" s="39"/>
      <c r="I244" s="39"/>
      <c r="J244" s="6"/>
      <c r="K244" s="20"/>
      <c r="L244" s="39"/>
      <c r="M244" s="39"/>
      <c r="O244" s="2"/>
    </row>
    <row r="245" spans="2:15" s="16" customFormat="1" x14ac:dyDescent="0.25">
      <c r="B245" s="45"/>
      <c r="C245" s="5"/>
      <c r="D245" s="5"/>
      <c r="E245" s="20"/>
      <c r="F245" s="5"/>
      <c r="G245" s="6"/>
      <c r="H245" s="39"/>
      <c r="I245" s="39"/>
      <c r="J245" s="6"/>
      <c r="K245" s="20"/>
      <c r="L245" s="39"/>
      <c r="M245" s="39"/>
      <c r="O245" s="2"/>
    </row>
    <row r="246" spans="2:15" s="16" customFormat="1" x14ac:dyDescent="0.25">
      <c r="B246" s="45"/>
      <c r="C246" s="5"/>
      <c r="D246" s="5"/>
      <c r="E246" s="20"/>
      <c r="F246" s="5"/>
      <c r="G246" s="6"/>
      <c r="H246" s="39"/>
      <c r="I246" s="39"/>
      <c r="J246" s="6"/>
      <c r="K246" s="20"/>
      <c r="L246" s="39"/>
      <c r="M246" s="39"/>
      <c r="O246" s="2"/>
    </row>
    <row r="247" spans="2:15" s="16" customFormat="1" x14ac:dyDescent="0.25">
      <c r="B247" s="45"/>
      <c r="C247" s="5"/>
      <c r="D247" s="5"/>
      <c r="E247" s="20"/>
      <c r="F247" s="5"/>
      <c r="G247" s="6"/>
      <c r="H247" s="39"/>
      <c r="I247" s="39"/>
      <c r="J247" s="6"/>
      <c r="K247" s="20"/>
      <c r="L247" s="39"/>
      <c r="M247" s="39"/>
      <c r="O247" s="2"/>
    </row>
    <row r="248" spans="2:15" s="16" customFormat="1" x14ac:dyDescent="0.25">
      <c r="B248" s="45"/>
      <c r="C248" s="5"/>
      <c r="D248" s="5"/>
      <c r="E248" s="20"/>
      <c r="F248" s="5"/>
      <c r="G248" s="6"/>
      <c r="H248" s="39"/>
      <c r="I248" s="39"/>
      <c r="J248" s="6"/>
      <c r="K248" s="20"/>
      <c r="L248" s="39"/>
      <c r="M248" s="39"/>
      <c r="O248" s="2"/>
    </row>
    <row r="249" spans="2:15" s="16" customFormat="1" x14ac:dyDescent="0.25">
      <c r="B249" s="45"/>
      <c r="C249" s="5"/>
      <c r="D249" s="5"/>
      <c r="E249" s="20"/>
      <c r="F249" s="5"/>
      <c r="G249" s="6"/>
      <c r="H249" s="39"/>
      <c r="I249" s="39"/>
      <c r="J249" s="6"/>
      <c r="K249" s="20"/>
      <c r="L249" s="39"/>
      <c r="M249" s="39"/>
      <c r="O249" s="2"/>
    </row>
    <row r="250" spans="2:15" s="16" customFormat="1" x14ac:dyDescent="0.25">
      <c r="B250" s="45"/>
      <c r="C250" s="5"/>
      <c r="D250" s="5"/>
      <c r="E250" s="20"/>
      <c r="F250" s="5"/>
      <c r="G250" s="6"/>
      <c r="H250" s="39"/>
      <c r="I250" s="39"/>
      <c r="J250" s="6"/>
      <c r="K250" s="20"/>
      <c r="L250" s="39"/>
      <c r="M250" s="39"/>
      <c r="O250" s="2"/>
    </row>
    <row r="251" spans="2:15" s="16" customFormat="1" x14ac:dyDescent="0.25">
      <c r="B251" s="45"/>
      <c r="C251" s="5"/>
      <c r="D251" s="5"/>
      <c r="E251" s="20"/>
      <c r="F251" s="5"/>
      <c r="G251" s="6"/>
      <c r="H251" s="39"/>
      <c r="I251" s="39"/>
      <c r="J251" s="6"/>
      <c r="K251" s="20"/>
      <c r="L251" s="39"/>
      <c r="M251" s="39"/>
      <c r="O251" s="2"/>
    </row>
    <row r="252" spans="2:15" s="16" customFormat="1" x14ac:dyDescent="0.25">
      <c r="B252" s="45"/>
      <c r="C252" s="5"/>
      <c r="D252" s="5"/>
      <c r="E252" s="20"/>
      <c r="F252" s="5"/>
      <c r="G252" s="6"/>
      <c r="H252" s="39"/>
      <c r="I252" s="39"/>
      <c r="J252" s="6"/>
      <c r="K252" s="20"/>
      <c r="L252" s="39"/>
      <c r="M252" s="39"/>
      <c r="O252" s="2"/>
    </row>
    <row r="253" spans="2:15" s="16" customFormat="1" x14ac:dyDescent="0.25">
      <c r="B253" s="45"/>
      <c r="C253" s="5"/>
      <c r="D253" s="5"/>
      <c r="E253" s="20"/>
      <c r="F253" s="5"/>
      <c r="G253" s="6"/>
      <c r="H253" s="39"/>
      <c r="I253" s="39"/>
      <c r="J253" s="6"/>
      <c r="K253" s="20"/>
      <c r="L253" s="39"/>
      <c r="M253" s="39"/>
      <c r="O253" s="2"/>
    </row>
    <row r="254" spans="2:15" s="16" customFormat="1" x14ac:dyDescent="0.25">
      <c r="B254" s="45"/>
      <c r="C254" s="5"/>
      <c r="D254" s="5"/>
      <c r="E254" s="20"/>
      <c r="F254" s="5"/>
      <c r="G254" s="6"/>
      <c r="H254" s="39"/>
      <c r="I254" s="39"/>
      <c r="J254" s="6"/>
      <c r="K254" s="20"/>
      <c r="L254" s="39"/>
      <c r="M254" s="39"/>
      <c r="O254" s="2"/>
    </row>
    <row r="255" spans="2:15" s="16" customFormat="1" x14ac:dyDescent="0.25">
      <c r="B255" s="45"/>
      <c r="C255" s="5"/>
      <c r="D255" s="5"/>
      <c r="E255" s="20"/>
      <c r="F255" s="5"/>
      <c r="G255" s="6"/>
      <c r="H255" s="39"/>
      <c r="I255" s="39"/>
      <c r="J255" s="6"/>
      <c r="K255" s="20"/>
      <c r="L255" s="39"/>
      <c r="M255" s="39"/>
      <c r="O255" s="2"/>
    </row>
    <row r="256" spans="2:15" s="16" customFormat="1" x14ac:dyDescent="0.25">
      <c r="B256" s="45"/>
      <c r="C256" s="5"/>
      <c r="D256" s="5"/>
      <c r="E256" s="20"/>
      <c r="F256" s="5"/>
      <c r="G256" s="6"/>
      <c r="H256" s="39"/>
      <c r="I256" s="39"/>
      <c r="J256" s="6"/>
      <c r="K256" s="20"/>
      <c r="L256" s="39"/>
      <c r="M256" s="39"/>
      <c r="O256" s="2"/>
    </row>
    <row r="257" spans="2:15" s="16" customFormat="1" x14ac:dyDescent="0.25">
      <c r="B257" s="45"/>
      <c r="C257" s="5"/>
      <c r="D257" s="5"/>
      <c r="E257" s="20"/>
      <c r="F257" s="5"/>
      <c r="G257" s="6"/>
      <c r="H257" s="39"/>
      <c r="I257" s="39"/>
      <c r="J257" s="6"/>
      <c r="K257" s="20"/>
      <c r="L257" s="39"/>
      <c r="M257" s="39"/>
      <c r="O257" s="2"/>
    </row>
    <row r="258" spans="2:15" s="16" customFormat="1" x14ac:dyDescent="0.25">
      <c r="B258" s="45"/>
      <c r="C258" s="5"/>
      <c r="D258" s="5"/>
      <c r="E258" s="20"/>
      <c r="F258" s="5"/>
      <c r="G258" s="6"/>
      <c r="H258" s="39"/>
      <c r="I258" s="39"/>
      <c r="J258" s="6"/>
      <c r="K258" s="20"/>
      <c r="L258" s="39"/>
      <c r="M258" s="39"/>
      <c r="O258" s="2"/>
    </row>
    <row r="259" spans="2:15" s="16" customFormat="1" x14ac:dyDescent="0.25">
      <c r="B259" s="45"/>
      <c r="C259" s="5"/>
      <c r="D259" s="5"/>
      <c r="E259" s="20"/>
      <c r="F259" s="5"/>
      <c r="G259" s="6"/>
      <c r="H259" s="39"/>
      <c r="I259" s="39"/>
      <c r="J259" s="6"/>
      <c r="K259" s="20"/>
      <c r="L259" s="39"/>
      <c r="M259" s="39"/>
      <c r="O259" s="2"/>
    </row>
    <row r="260" spans="2:15" s="16" customFormat="1" x14ac:dyDescent="0.25">
      <c r="B260" s="45"/>
      <c r="C260" s="5"/>
      <c r="D260" s="5"/>
      <c r="E260" s="20"/>
      <c r="F260" s="5"/>
      <c r="G260" s="6"/>
      <c r="H260" s="39"/>
      <c r="I260" s="39"/>
      <c r="J260" s="6"/>
      <c r="K260" s="20"/>
      <c r="L260" s="39"/>
      <c r="M260" s="39"/>
      <c r="O260" s="2"/>
    </row>
    <row r="261" spans="2:15" s="16" customFormat="1" x14ac:dyDescent="0.25">
      <c r="B261" s="45"/>
      <c r="C261" s="5"/>
      <c r="D261" s="5"/>
      <c r="E261" s="20"/>
      <c r="F261" s="5"/>
      <c r="G261" s="6"/>
      <c r="H261" s="39"/>
      <c r="I261" s="39"/>
      <c r="J261" s="6"/>
      <c r="K261" s="20"/>
      <c r="L261" s="39"/>
      <c r="M261" s="39"/>
      <c r="O261" s="2"/>
    </row>
    <row r="262" spans="2:15" s="16" customFormat="1" x14ac:dyDescent="0.25">
      <c r="B262" s="45"/>
      <c r="C262" s="5"/>
      <c r="D262" s="5"/>
      <c r="E262" s="20"/>
      <c r="F262" s="5"/>
      <c r="G262" s="6"/>
      <c r="H262" s="39"/>
      <c r="I262" s="39"/>
      <c r="J262" s="6"/>
      <c r="K262" s="20"/>
      <c r="L262" s="39"/>
      <c r="M262" s="39"/>
      <c r="O262" s="2"/>
    </row>
    <row r="263" spans="2:15" s="16" customFormat="1" x14ac:dyDescent="0.25">
      <c r="B263" s="45"/>
      <c r="C263" s="5"/>
      <c r="D263" s="5"/>
      <c r="E263" s="20"/>
      <c r="F263" s="5"/>
      <c r="G263" s="6"/>
      <c r="H263" s="39"/>
      <c r="I263" s="39"/>
      <c r="J263" s="6"/>
      <c r="K263" s="20"/>
      <c r="L263" s="39"/>
      <c r="M263" s="39"/>
      <c r="O263" s="2"/>
    </row>
    <row r="264" spans="2:15" s="16" customFormat="1" x14ac:dyDescent="0.25">
      <c r="B264" s="45"/>
      <c r="C264" s="5"/>
      <c r="D264" s="5"/>
      <c r="E264" s="20"/>
      <c r="F264" s="5"/>
      <c r="G264" s="6"/>
      <c r="H264" s="39"/>
      <c r="I264" s="39"/>
      <c r="J264" s="6"/>
      <c r="K264" s="20"/>
      <c r="L264" s="39"/>
      <c r="M264" s="39"/>
      <c r="O264" s="2"/>
    </row>
    <row r="265" spans="2:15" s="16" customFormat="1" x14ac:dyDescent="0.25">
      <c r="B265" s="45"/>
      <c r="C265" s="5"/>
      <c r="D265" s="5"/>
      <c r="E265" s="20"/>
      <c r="F265" s="5"/>
      <c r="G265" s="6"/>
      <c r="H265" s="39"/>
      <c r="I265" s="39"/>
      <c r="J265" s="6"/>
      <c r="K265" s="20"/>
      <c r="L265" s="39"/>
      <c r="M265" s="39"/>
      <c r="O265" s="2"/>
    </row>
    <row r="266" spans="2:15" s="16" customFormat="1" x14ac:dyDescent="0.25">
      <c r="B266" s="45"/>
      <c r="C266" s="5"/>
      <c r="D266" s="5"/>
      <c r="E266" s="20"/>
      <c r="F266" s="5"/>
      <c r="G266" s="6"/>
      <c r="H266" s="39"/>
      <c r="I266" s="39"/>
      <c r="J266" s="6"/>
      <c r="K266" s="20"/>
      <c r="L266" s="39"/>
      <c r="M266" s="39"/>
      <c r="O266" s="2"/>
    </row>
    <row r="267" spans="2:15" s="16" customFormat="1" x14ac:dyDescent="0.25">
      <c r="B267" s="45"/>
      <c r="C267" s="5"/>
      <c r="D267" s="5"/>
      <c r="E267" s="20"/>
      <c r="F267" s="5"/>
      <c r="G267" s="6"/>
      <c r="H267" s="39"/>
      <c r="I267" s="39"/>
      <c r="J267" s="6"/>
      <c r="K267" s="20"/>
      <c r="L267" s="39"/>
      <c r="M267" s="39"/>
      <c r="O267" s="2"/>
    </row>
    <row r="268" spans="2:15" x14ac:dyDescent="0.25">
      <c r="B268" s="45"/>
      <c r="G268" s="6"/>
      <c r="H268" s="39"/>
      <c r="I268" s="39"/>
      <c r="J268" s="6"/>
      <c r="K268" s="20"/>
      <c r="L268" s="39"/>
      <c r="M268" s="39"/>
    </row>
    <row r="269" spans="2:15" x14ac:dyDescent="0.25">
      <c r="B269" s="45"/>
      <c r="G269" s="6"/>
      <c r="H269" s="39"/>
      <c r="I269" s="39"/>
      <c r="J269" s="6"/>
      <c r="K269" s="20"/>
      <c r="L269" s="39"/>
      <c r="M269" s="39"/>
    </row>
    <row r="270" spans="2:15" x14ac:dyDescent="0.25">
      <c r="B270" s="45"/>
      <c r="G270" s="6"/>
      <c r="H270" s="39"/>
      <c r="I270" s="39"/>
      <c r="J270" s="6"/>
      <c r="K270" s="20"/>
      <c r="L270" s="39"/>
      <c r="M270" s="39"/>
    </row>
  </sheetData>
  <dataValidations count="1">
    <dataValidation type="list" allowBlank="1" showInputMessage="1" showErrorMessage="1" sqref="J30:J32 J38:J69">
      <formula1>"1, 2, 3, 4, 5, 6, 7"</formula1>
    </dataValidation>
  </dataValidations>
  <printOptions horizontalCentered="1"/>
  <pageMargins left="0.25" right="0.25" top="0.75" bottom="0.75" header="0.3" footer="0.3"/>
  <pageSetup paperSize="9" orientation="landscape" horizontalDpi="300" verticalDpi="300" r:id="rId1"/>
  <headerFooter alignWithMargins="0"/>
  <rowBreaks count="2" manualBreakCount="2">
    <brk id="37" max="16383" man="1"/>
    <brk id="237" max="6553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N71"/>
  <sheetViews>
    <sheetView view="pageLayout" topLeftCell="A103" zoomScaleNormal="100" workbookViewId="0">
      <selection activeCell="M12" sqref="M12"/>
    </sheetView>
  </sheetViews>
  <sheetFormatPr baseColWidth="10" defaultRowHeight="12.5" x14ac:dyDescent="0.25"/>
  <cols>
    <col min="5" max="5" width="8.6328125" customWidth="1"/>
    <col min="7" max="7" width="20.54296875" customWidth="1"/>
    <col min="8" max="8" width="9.6328125" customWidth="1"/>
    <col min="9" max="9" width="4.36328125" customWidth="1"/>
    <col min="10" max="10" width="8.54296875" customWidth="1"/>
    <col min="11" max="11" width="11.453125" customWidth="1"/>
    <col min="12" max="12" width="8" customWidth="1"/>
    <col min="13" max="13" width="8.90625" customWidth="1"/>
  </cols>
  <sheetData>
    <row r="1" spans="1:14" ht="13.5" thickTop="1" x14ac:dyDescent="0.3">
      <c r="A1" s="178" t="s">
        <v>152</v>
      </c>
      <c r="B1" s="216"/>
      <c r="C1" s="216"/>
      <c r="D1" s="216"/>
      <c r="E1" s="222" t="s">
        <v>8</v>
      </c>
      <c r="F1" s="216"/>
      <c r="G1" s="216"/>
      <c r="H1" s="216"/>
      <c r="I1" s="216"/>
      <c r="J1" s="216"/>
      <c r="K1" s="179" t="s">
        <v>164</v>
      </c>
      <c r="L1" s="218"/>
      <c r="M1" s="219"/>
      <c r="N1" s="67"/>
    </row>
    <row r="2" spans="1:14" ht="13.5" thickBot="1" x14ac:dyDescent="0.35">
      <c r="A2" s="180" t="s">
        <v>132</v>
      </c>
      <c r="B2" s="217"/>
      <c r="C2" s="217"/>
      <c r="D2" s="217"/>
      <c r="E2" s="223"/>
      <c r="F2" s="217"/>
      <c r="G2" s="217"/>
      <c r="H2" s="217"/>
      <c r="I2" s="217"/>
      <c r="J2" s="217"/>
      <c r="K2" s="181" t="s">
        <v>125</v>
      </c>
      <c r="L2" s="220"/>
      <c r="M2" s="221"/>
      <c r="N2" s="16"/>
    </row>
    <row r="3" spans="1:14" ht="13.5" customHeight="1" thickTop="1" x14ac:dyDescent="0.25">
      <c r="A3" s="235" t="s">
        <v>135</v>
      </c>
      <c r="B3" s="231" t="s">
        <v>136</v>
      </c>
      <c r="C3" s="232"/>
      <c r="D3" s="224" t="s">
        <v>12</v>
      </c>
      <c r="E3" s="225"/>
      <c r="F3" s="225"/>
      <c r="G3" s="225"/>
      <c r="H3" s="237"/>
      <c r="I3" s="224" t="s">
        <v>13</v>
      </c>
      <c r="J3" s="225"/>
      <c r="K3" s="225"/>
      <c r="L3" s="225"/>
      <c r="M3" s="226"/>
      <c r="N3" s="133"/>
    </row>
    <row r="4" spans="1:14" ht="13" x14ac:dyDescent="0.25">
      <c r="A4" s="236"/>
      <c r="B4" s="233"/>
      <c r="C4" s="234"/>
      <c r="D4" s="227"/>
      <c r="E4" s="228"/>
      <c r="F4" s="228"/>
      <c r="G4" s="228"/>
      <c r="H4" s="238"/>
      <c r="I4" s="227"/>
      <c r="J4" s="228"/>
      <c r="K4" s="228"/>
      <c r="L4" s="228"/>
      <c r="M4" s="229"/>
      <c r="N4" s="133"/>
    </row>
    <row r="5" spans="1:14" ht="31.5" x14ac:dyDescent="0.25">
      <c r="A5" s="182" t="s">
        <v>19</v>
      </c>
      <c r="B5" s="183" t="s">
        <v>124</v>
      </c>
      <c r="C5" s="183" t="s">
        <v>15</v>
      </c>
      <c r="D5" s="183" t="s">
        <v>113</v>
      </c>
      <c r="E5" s="184" t="s">
        <v>17</v>
      </c>
      <c r="F5" s="183" t="s">
        <v>123</v>
      </c>
      <c r="G5" s="183" t="s">
        <v>126</v>
      </c>
      <c r="H5" s="185" t="s">
        <v>20</v>
      </c>
      <c r="I5" s="183" t="s">
        <v>21</v>
      </c>
      <c r="J5" s="184" t="s">
        <v>127</v>
      </c>
      <c r="K5" s="186" t="s">
        <v>57</v>
      </c>
      <c r="L5" s="185" t="s">
        <v>134</v>
      </c>
      <c r="M5" s="187" t="s">
        <v>20</v>
      </c>
      <c r="N5" s="134"/>
    </row>
    <row r="6" spans="1:14" x14ac:dyDescent="0.25">
      <c r="A6" s="188"/>
      <c r="B6" s="189"/>
      <c r="C6" s="204"/>
      <c r="D6" s="189"/>
      <c r="E6" s="190"/>
      <c r="F6" s="189"/>
      <c r="G6" s="189"/>
      <c r="H6" s="204"/>
      <c r="I6" s="189"/>
      <c r="J6" s="190"/>
      <c r="K6" s="204"/>
      <c r="L6" s="204"/>
      <c r="M6" s="207"/>
      <c r="N6" s="119"/>
    </row>
    <row r="7" spans="1:14" x14ac:dyDescent="0.25">
      <c r="A7" s="191"/>
      <c r="B7" s="192"/>
      <c r="C7" s="205"/>
      <c r="D7" s="192"/>
      <c r="E7" s="193"/>
      <c r="F7" s="194"/>
      <c r="G7" s="194"/>
      <c r="H7" s="205"/>
      <c r="I7" s="192"/>
      <c r="J7" s="193"/>
      <c r="K7" s="205"/>
      <c r="L7" s="205"/>
      <c r="M7" s="208"/>
      <c r="N7" s="119"/>
    </row>
    <row r="8" spans="1:14" x14ac:dyDescent="0.25">
      <c r="A8" s="191"/>
      <c r="B8" s="192"/>
      <c r="C8" s="205"/>
      <c r="D8" s="192"/>
      <c r="E8" s="193"/>
      <c r="F8" s="194"/>
      <c r="G8" s="194"/>
      <c r="H8" s="205"/>
      <c r="I8" s="192"/>
      <c r="J8" s="193"/>
      <c r="K8" s="205"/>
      <c r="L8" s="205"/>
      <c r="M8" s="208"/>
      <c r="N8" s="119"/>
    </row>
    <row r="9" spans="1:14" x14ac:dyDescent="0.25">
      <c r="A9" s="191"/>
      <c r="B9" s="192"/>
      <c r="C9" s="205"/>
      <c r="D9" s="192"/>
      <c r="E9" s="193"/>
      <c r="F9" s="194"/>
      <c r="G9" s="194"/>
      <c r="H9" s="205"/>
      <c r="I9" s="192"/>
      <c r="J9" s="193"/>
      <c r="K9" s="205"/>
      <c r="L9" s="205"/>
      <c r="M9" s="208"/>
      <c r="N9" s="119"/>
    </row>
    <row r="10" spans="1:14" x14ac:dyDescent="0.25">
      <c r="A10" s="191"/>
      <c r="B10" s="192"/>
      <c r="C10" s="205"/>
      <c r="D10" s="192"/>
      <c r="E10" s="193"/>
      <c r="F10" s="192"/>
      <c r="G10" s="192"/>
      <c r="H10" s="205"/>
      <c r="I10" s="192"/>
      <c r="J10" s="193"/>
      <c r="K10" s="205"/>
      <c r="L10" s="205"/>
      <c r="M10" s="208"/>
      <c r="N10" s="119"/>
    </row>
    <row r="11" spans="1:14" x14ac:dyDescent="0.25">
      <c r="A11" s="191"/>
      <c r="B11" s="192"/>
      <c r="C11" s="205"/>
      <c r="D11" s="192"/>
      <c r="E11" s="193"/>
      <c r="F11" s="194"/>
      <c r="G11" s="194"/>
      <c r="H11" s="205"/>
      <c r="I11" s="192"/>
      <c r="J11" s="193"/>
      <c r="K11" s="205"/>
      <c r="L11" s="205"/>
      <c r="M11" s="208"/>
      <c r="N11" s="119"/>
    </row>
    <row r="12" spans="1:14" x14ac:dyDescent="0.25">
      <c r="A12" s="191"/>
      <c r="B12" s="192"/>
      <c r="C12" s="205"/>
      <c r="D12" s="192"/>
      <c r="E12" s="193"/>
      <c r="F12" s="194"/>
      <c r="G12" s="194"/>
      <c r="H12" s="205"/>
      <c r="I12" s="192"/>
      <c r="J12" s="193"/>
      <c r="K12" s="205"/>
      <c r="L12" s="205"/>
      <c r="M12" s="208"/>
      <c r="N12" s="119"/>
    </row>
    <row r="13" spans="1:14" x14ac:dyDescent="0.25">
      <c r="A13" s="191"/>
      <c r="B13" s="192"/>
      <c r="C13" s="205"/>
      <c r="D13" s="192"/>
      <c r="E13" s="193"/>
      <c r="F13" s="194"/>
      <c r="G13" s="194"/>
      <c r="H13" s="205"/>
      <c r="I13" s="192"/>
      <c r="J13" s="193"/>
      <c r="K13" s="205"/>
      <c r="L13" s="205"/>
      <c r="M13" s="208"/>
      <c r="N13" s="119"/>
    </row>
    <row r="14" spans="1:14" x14ac:dyDescent="0.25">
      <c r="A14" s="191"/>
      <c r="B14" s="192"/>
      <c r="C14" s="205"/>
      <c r="D14" s="192"/>
      <c r="E14" s="193"/>
      <c r="F14" s="194"/>
      <c r="G14" s="194"/>
      <c r="H14" s="205"/>
      <c r="I14" s="192"/>
      <c r="J14" s="193"/>
      <c r="K14" s="205"/>
      <c r="L14" s="205"/>
      <c r="M14" s="208"/>
      <c r="N14" s="119"/>
    </row>
    <row r="15" spans="1:14" x14ac:dyDescent="0.25">
      <c r="A15" s="191"/>
      <c r="B15" s="192"/>
      <c r="C15" s="205"/>
      <c r="D15" s="192"/>
      <c r="E15" s="193"/>
      <c r="F15" s="194"/>
      <c r="G15" s="194"/>
      <c r="H15" s="205"/>
      <c r="I15" s="192"/>
      <c r="J15" s="193"/>
      <c r="K15" s="205"/>
      <c r="L15" s="205"/>
      <c r="M15" s="208"/>
      <c r="N15" s="119"/>
    </row>
    <row r="16" spans="1:14" x14ac:dyDescent="0.25">
      <c r="A16" s="191"/>
      <c r="B16" s="192"/>
      <c r="C16" s="205"/>
      <c r="D16" s="192"/>
      <c r="E16" s="193"/>
      <c r="F16" s="194"/>
      <c r="G16" s="194"/>
      <c r="H16" s="205"/>
      <c r="I16" s="192"/>
      <c r="J16" s="193"/>
      <c r="K16" s="205"/>
      <c r="L16" s="205"/>
      <c r="M16" s="208"/>
      <c r="N16" s="119"/>
    </row>
    <row r="17" spans="1:14" x14ac:dyDescent="0.25">
      <c r="A17" s="191"/>
      <c r="B17" s="192"/>
      <c r="C17" s="205"/>
      <c r="D17" s="192"/>
      <c r="E17" s="193"/>
      <c r="F17" s="194"/>
      <c r="G17" s="194"/>
      <c r="H17" s="205"/>
      <c r="I17" s="192"/>
      <c r="J17" s="193"/>
      <c r="K17" s="205"/>
      <c r="L17" s="205"/>
      <c r="M17" s="208"/>
      <c r="N17" s="119"/>
    </row>
    <row r="18" spans="1:14" x14ac:dyDescent="0.25">
      <c r="A18" s="191"/>
      <c r="B18" s="192"/>
      <c r="C18" s="205"/>
      <c r="D18" s="192"/>
      <c r="E18" s="193"/>
      <c r="F18" s="194"/>
      <c r="G18" s="194"/>
      <c r="H18" s="205"/>
      <c r="I18" s="192"/>
      <c r="J18" s="193"/>
      <c r="K18" s="205"/>
      <c r="L18" s="205"/>
      <c r="M18" s="208"/>
      <c r="N18" s="119"/>
    </row>
    <row r="19" spans="1:14" x14ac:dyDescent="0.25">
      <c r="A19" s="191"/>
      <c r="B19" s="192"/>
      <c r="C19" s="205"/>
      <c r="D19" s="192"/>
      <c r="E19" s="193"/>
      <c r="F19" s="194"/>
      <c r="G19" s="194"/>
      <c r="H19" s="205"/>
      <c r="I19" s="192"/>
      <c r="J19" s="193"/>
      <c r="K19" s="205"/>
      <c r="L19" s="205"/>
      <c r="M19" s="208"/>
      <c r="N19" s="119"/>
    </row>
    <row r="20" spans="1:14" x14ac:dyDescent="0.25">
      <c r="A20" s="191"/>
      <c r="B20" s="192"/>
      <c r="C20" s="205"/>
      <c r="D20" s="192"/>
      <c r="E20" s="193"/>
      <c r="F20" s="194"/>
      <c r="G20" s="194"/>
      <c r="H20" s="205"/>
      <c r="I20" s="192"/>
      <c r="J20" s="193"/>
      <c r="K20" s="205"/>
      <c r="L20" s="205"/>
      <c r="M20" s="208"/>
      <c r="N20" s="119"/>
    </row>
    <row r="21" spans="1:14" x14ac:dyDescent="0.25">
      <c r="A21" s="191"/>
      <c r="B21" s="192"/>
      <c r="C21" s="205"/>
      <c r="D21" s="192"/>
      <c r="E21" s="193"/>
      <c r="F21" s="194"/>
      <c r="G21" s="194"/>
      <c r="H21" s="205"/>
      <c r="I21" s="192"/>
      <c r="J21" s="193"/>
      <c r="K21" s="205"/>
      <c r="L21" s="205"/>
      <c r="M21" s="208"/>
      <c r="N21" s="119"/>
    </row>
    <row r="22" spans="1:14" x14ac:dyDescent="0.25">
      <c r="A22" s="191"/>
      <c r="B22" s="192"/>
      <c r="C22" s="205"/>
      <c r="D22" s="192"/>
      <c r="E22" s="193"/>
      <c r="F22" s="194"/>
      <c r="G22" s="194"/>
      <c r="H22" s="205"/>
      <c r="I22" s="192"/>
      <c r="J22" s="193"/>
      <c r="K22" s="205"/>
      <c r="L22" s="205"/>
      <c r="M22" s="208"/>
      <c r="N22" s="119"/>
    </row>
    <row r="23" spans="1:14" x14ac:dyDescent="0.25">
      <c r="A23" s="191"/>
      <c r="B23" s="192"/>
      <c r="C23" s="205"/>
      <c r="D23" s="192"/>
      <c r="E23" s="193"/>
      <c r="F23" s="192"/>
      <c r="G23" s="192"/>
      <c r="H23" s="205"/>
      <c r="I23" s="192"/>
      <c r="J23" s="193"/>
      <c r="K23" s="205"/>
      <c r="L23" s="205"/>
      <c r="M23" s="208"/>
      <c r="N23" s="119"/>
    </row>
    <row r="24" spans="1:14" x14ac:dyDescent="0.25">
      <c r="A24" s="191"/>
      <c r="B24" s="192"/>
      <c r="C24" s="205"/>
      <c r="D24" s="192"/>
      <c r="E24" s="193"/>
      <c r="F24" s="192"/>
      <c r="G24" s="194"/>
      <c r="H24" s="205"/>
      <c r="I24" s="192"/>
      <c r="J24" s="193"/>
      <c r="K24" s="205"/>
      <c r="L24" s="205"/>
      <c r="M24" s="208"/>
      <c r="N24" s="119"/>
    </row>
    <row r="25" spans="1:14" x14ac:dyDescent="0.25">
      <c r="A25" s="191"/>
      <c r="B25" s="192"/>
      <c r="C25" s="205"/>
      <c r="D25" s="192"/>
      <c r="E25" s="193"/>
      <c r="F25" s="192"/>
      <c r="G25" s="192"/>
      <c r="H25" s="205"/>
      <c r="I25" s="192"/>
      <c r="J25" s="193"/>
      <c r="K25" s="205"/>
      <c r="L25" s="205"/>
      <c r="M25" s="208"/>
      <c r="N25" s="119"/>
    </row>
    <row r="26" spans="1:14" x14ac:dyDescent="0.25">
      <c r="A26" s="191"/>
      <c r="B26" s="192"/>
      <c r="C26" s="205"/>
      <c r="D26" s="192"/>
      <c r="E26" s="193"/>
      <c r="F26" s="192"/>
      <c r="G26" s="194"/>
      <c r="H26" s="205"/>
      <c r="I26" s="192"/>
      <c r="J26" s="193"/>
      <c r="K26" s="205"/>
      <c r="L26" s="205"/>
      <c r="M26" s="208"/>
      <c r="N26" s="119"/>
    </row>
    <row r="27" spans="1:14" x14ac:dyDescent="0.25">
      <c r="A27" s="191"/>
      <c r="B27" s="192"/>
      <c r="C27" s="205"/>
      <c r="D27" s="192"/>
      <c r="E27" s="193"/>
      <c r="F27" s="192"/>
      <c r="G27" s="194"/>
      <c r="H27" s="205"/>
      <c r="I27" s="192"/>
      <c r="J27" s="193"/>
      <c r="K27" s="205"/>
      <c r="L27" s="205"/>
      <c r="M27" s="208"/>
      <c r="N27" s="119"/>
    </row>
    <row r="28" spans="1:14" x14ac:dyDescent="0.25">
      <c r="A28" s="191"/>
      <c r="B28" s="192"/>
      <c r="C28" s="205"/>
      <c r="D28" s="192"/>
      <c r="E28" s="193"/>
      <c r="F28" s="192"/>
      <c r="G28" s="194"/>
      <c r="H28" s="205"/>
      <c r="I28" s="192"/>
      <c r="J28" s="193"/>
      <c r="K28" s="205"/>
      <c r="L28" s="205"/>
      <c r="M28" s="208"/>
      <c r="N28" s="119"/>
    </row>
    <row r="29" spans="1:14" x14ac:dyDescent="0.25">
      <c r="A29" s="191"/>
      <c r="B29" s="192"/>
      <c r="C29" s="205"/>
      <c r="D29" s="192"/>
      <c r="E29" s="193"/>
      <c r="F29" s="192"/>
      <c r="G29" s="194"/>
      <c r="H29" s="205"/>
      <c r="I29" s="192"/>
      <c r="J29" s="193"/>
      <c r="K29" s="205"/>
      <c r="L29" s="205"/>
      <c r="M29" s="208"/>
      <c r="N29" s="119"/>
    </row>
    <row r="30" spans="1:14" x14ac:dyDescent="0.25">
      <c r="A30" s="191"/>
      <c r="B30" s="192"/>
      <c r="C30" s="205"/>
      <c r="D30" s="192"/>
      <c r="E30" s="193"/>
      <c r="F30" s="192"/>
      <c r="G30" s="192"/>
      <c r="H30" s="205"/>
      <c r="I30" s="192"/>
      <c r="J30" s="193"/>
      <c r="K30" s="205"/>
      <c r="L30" s="205"/>
      <c r="M30" s="208"/>
      <c r="N30" s="119"/>
    </row>
    <row r="31" spans="1:14" x14ac:dyDescent="0.25">
      <c r="A31" s="191"/>
      <c r="B31" s="192"/>
      <c r="C31" s="205"/>
      <c r="D31" s="192"/>
      <c r="E31" s="193"/>
      <c r="F31" s="192"/>
      <c r="G31" s="194"/>
      <c r="H31" s="205"/>
      <c r="I31" s="192"/>
      <c r="J31" s="193"/>
      <c r="K31" s="205"/>
      <c r="L31" s="205"/>
      <c r="M31" s="208"/>
      <c r="N31" s="119"/>
    </row>
    <row r="32" spans="1:14" x14ac:dyDescent="0.25">
      <c r="A32" s="191"/>
      <c r="B32" s="192"/>
      <c r="C32" s="205"/>
      <c r="D32" s="192"/>
      <c r="E32" s="193"/>
      <c r="F32" s="192"/>
      <c r="G32" s="192"/>
      <c r="H32" s="205"/>
      <c r="I32" s="192"/>
      <c r="J32" s="193"/>
      <c r="K32" s="205"/>
      <c r="L32" s="205"/>
      <c r="M32" s="208"/>
      <c r="N32" s="119"/>
    </row>
    <row r="33" spans="1:14" x14ac:dyDescent="0.25">
      <c r="A33" s="191"/>
      <c r="B33" s="192"/>
      <c r="C33" s="205"/>
      <c r="D33" s="192"/>
      <c r="E33" s="193"/>
      <c r="F33" s="192"/>
      <c r="G33" s="194"/>
      <c r="H33" s="205"/>
      <c r="I33" s="192"/>
      <c r="J33" s="193"/>
      <c r="K33" s="205"/>
      <c r="L33" s="205"/>
      <c r="M33" s="208"/>
      <c r="N33" s="119"/>
    </row>
    <row r="34" spans="1:14" x14ac:dyDescent="0.25">
      <c r="A34" s="191"/>
      <c r="B34" s="192"/>
      <c r="C34" s="205"/>
      <c r="D34" s="192"/>
      <c r="E34" s="193"/>
      <c r="F34" s="192"/>
      <c r="G34" s="194"/>
      <c r="H34" s="205"/>
      <c r="I34" s="192"/>
      <c r="J34" s="193"/>
      <c r="K34" s="205"/>
      <c r="L34" s="205"/>
      <c r="M34" s="208"/>
      <c r="N34" s="119"/>
    </row>
    <row r="35" spans="1:14" x14ac:dyDescent="0.25">
      <c r="A35" s="191"/>
      <c r="B35" s="192"/>
      <c r="C35" s="205"/>
      <c r="D35" s="192"/>
      <c r="E35" s="193"/>
      <c r="F35" s="192"/>
      <c r="G35" s="192"/>
      <c r="H35" s="205"/>
      <c r="I35" s="192"/>
      <c r="J35" s="193"/>
      <c r="K35" s="205"/>
      <c r="L35" s="205"/>
      <c r="M35" s="208"/>
      <c r="N35" s="119"/>
    </row>
    <row r="36" spans="1:14" ht="13" thickBot="1" x14ac:dyDescent="0.3">
      <c r="A36" s="195"/>
      <c r="B36" s="196"/>
      <c r="C36" s="206"/>
      <c r="D36" s="196"/>
      <c r="E36" s="197"/>
      <c r="F36" s="196"/>
      <c r="G36" s="196"/>
      <c r="H36" s="206"/>
      <c r="I36" s="196"/>
      <c r="J36" s="197"/>
      <c r="K36" s="206"/>
      <c r="L36" s="206"/>
      <c r="M36" s="209"/>
      <c r="N36" s="119"/>
    </row>
    <row r="37" spans="1:14" ht="13" thickTop="1" x14ac:dyDescent="0.25">
      <c r="A37" s="191"/>
      <c r="B37" s="192"/>
      <c r="C37" s="205"/>
      <c r="D37" s="192"/>
      <c r="E37" s="193"/>
      <c r="F37" s="192"/>
      <c r="G37" s="192"/>
      <c r="H37" s="205"/>
      <c r="I37" s="192"/>
      <c r="J37" s="193"/>
      <c r="K37" s="205"/>
      <c r="L37" s="205"/>
      <c r="M37" s="208"/>
      <c r="N37" s="119"/>
    </row>
    <row r="38" spans="1:14" x14ac:dyDescent="0.25">
      <c r="A38" s="191"/>
      <c r="B38" s="192"/>
      <c r="C38" s="205"/>
      <c r="D38" s="192"/>
      <c r="E38" s="193"/>
      <c r="F38" s="194"/>
      <c r="G38" s="194"/>
      <c r="H38" s="205"/>
      <c r="I38" s="192"/>
      <c r="J38" s="193"/>
      <c r="K38" s="205"/>
      <c r="L38" s="205"/>
      <c r="M38" s="208"/>
      <c r="N38" s="119"/>
    </row>
    <row r="39" spans="1:14" x14ac:dyDescent="0.25">
      <c r="A39" s="191"/>
      <c r="B39" s="192"/>
      <c r="C39" s="205"/>
      <c r="D39" s="192"/>
      <c r="E39" s="193"/>
      <c r="F39" s="194"/>
      <c r="G39" s="194"/>
      <c r="H39" s="205"/>
      <c r="I39" s="192"/>
      <c r="J39" s="193"/>
      <c r="K39" s="205"/>
      <c r="L39" s="205"/>
      <c r="M39" s="208"/>
      <c r="N39" s="119"/>
    </row>
    <row r="40" spans="1:14" x14ac:dyDescent="0.25">
      <c r="A40" s="191"/>
      <c r="B40" s="192"/>
      <c r="C40" s="205"/>
      <c r="D40" s="192"/>
      <c r="E40" s="193"/>
      <c r="F40" s="194"/>
      <c r="G40" s="194"/>
      <c r="H40" s="205"/>
      <c r="I40" s="192"/>
      <c r="J40" s="193"/>
      <c r="K40" s="205"/>
      <c r="L40" s="205"/>
      <c r="M40" s="208"/>
      <c r="N40" s="119"/>
    </row>
    <row r="41" spans="1:14" x14ac:dyDescent="0.25">
      <c r="A41" s="191"/>
      <c r="B41" s="192"/>
      <c r="C41" s="205"/>
      <c r="D41" s="192"/>
      <c r="E41" s="193"/>
      <c r="F41" s="192"/>
      <c r="G41" s="192"/>
      <c r="H41" s="205"/>
      <c r="I41" s="192"/>
      <c r="J41" s="193"/>
      <c r="K41" s="205"/>
      <c r="L41" s="205"/>
      <c r="M41" s="208"/>
      <c r="N41" s="119"/>
    </row>
    <row r="42" spans="1:14" x14ac:dyDescent="0.25">
      <c r="A42" s="191"/>
      <c r="B42" s="192"/>
      <c r="C42" s="205"/>
      <c r="D42" s="192"/>
      <c r="E42" s="193"/>
      <c r="F42" s="194"/>
      <c r="G42" s="194"/>
      <c r="H42" s="205"/>
      <c r="I42" s="192"/>
      <c r="J42" s="193"/>
      <c r="K42" s="205"/>
      <c r="L42" s="205"/>
      <c r="M42" s="208"/>
      <c r="N42" s="119"/>
    </row>
    <row r="43" spans="1:14" x14ac:dyDescent="0.25">
      <c r="A43" s="191"/>
      <c r="B43" s="192"/>
      <c r="C43" s="205"/>
      <c r="D43" s="192"/>
      <c r="E43" s="193"/>
      <c r="F43" s="194"/>
      <c r="G43" s="194"/>
      <c r="H43" s="205"/>
      <c r="I43" s="192"/>
      <c r="J43" s="193"/>
      <c r="K43" s="205"/>
      <c r="L43" s="205"/>
      <c r="M43" s="208"/>
      <c r="N43" s="119"/>
    </row>
    <row r="44" spans="1:14" x14ac:dyDescent="0.25">
      <c r="A44" s="191"/>
      <c r="B44" s="192"/>
      <c r="C44" s="205"/>
      <c r="D44" s="192"/>
      <c r="E44" s="193"/>
      <c r="F44" s="194"/>
      <c r="G44" s="194"/>
      <c r="H44" s="205"/>
      <c r="I44" s="192"/>
      <c r="J44" s="193"/>
      <c r="K44" s="205"/>
      <c r="L44" s="205"/>
      <c r="M44" s="208"/>
      <c r="N44" s="119"/>
    </row>
    <row r="45" spans="1:14" x14ac:dyDescent="0.25">
      <c r="A45" s="191"/>
      <c r="B45" s="192"/>
      <c r="C45" s="205"/>
      <c r="D45" s="192"/>
      <c r="E45" s="193"/>
      <c r="F45" s="194"/>
      <c r="G45" s="194"/>
      <c r="H45" s="205"/>
      <c r="I45" s="192"/>
      <c r="J45" s="193"/>
      <c r="K45" s="205"/>
      <c r="L45" s="205"/>
      <c r="M45" s="208"/>
      <c r="N45" s="119"/>
    </row>
    <row r="46" spans="1:14" x14ac:dyDescent="0.25">
      <c r="A46" s="191"/>
      <c r="B46" s="192"/>
      <c r="C46" s="205"/>
      <c r="D46" s="192"/>
      <c r="E46" s="193"/>
      <c r="F46" s="194"/>
      <c r="G46" s="194"/>
      <c r="H46" s="205"/>
      <c r="I46" s="192"/>
      <c r="J46" s="193"/>
      <c r="K46" s="205"/>
      <c r="L46" s="205"/>
      <c r="M46" s="208"/>
      <c r="N46" s="119"/>
    </row>
    <row r="47" spans="1:14" x14ac:dyDescent="0.25">
      <c r="A47" s="191"/>
      <c r="B47" s="192"/>
      <c r="C47" s="205"/>
      <c r="D47" s="192"/>
      <c r="E47" s="193"/>
      <c r="F47" s="194"/>
      <c r="G47" s="194"/>
      <c r="H47" s="205"/>
      <c r="I47" s="192"/>
      <c r="J47" s="193"/>
      <c r="K47" s="205"/>
      <c r="L47" s="205"/>
      <c r="M47" s="208"/>
      <c r="N47" s="119"/>
    </row>
    <row r="48" spans="1:14" x14ac:dyDescent="0.25">
      <c r="A48" s="191"/>
      <c r="B48" s="192"/>
      <c r="C48" s="205"/>
      <c r="D48" s="192"/>
      <c r="E48" s="193"/>
      <c r="F48" s="194"/>
      <c r="G48" s="194"/>
      <c r="H48" s="205"/>
      <c r="I48" s="192"/>
      <c r="J48" s="193"/>
      <c r="K48" s="205"/>
      <c r="L48" s="205"/>
      <c r="M48" s="208"/>
      <c r="N48" s="119"/>
    </row>
    <row r="49" spans="1:14" x14ac:dyDescent="0.25">
      <c r="A49" s="191"/>
      <c r="B49" s="192"/>
      <c r="C49" s="205"/>
      <c r="D49" s="192"/>
      <c r="E49" s="193"/>
      <c r="F49" s="194"/>
      <c r="G49" s="194"/>
      <c r="H49" s="205"/>
      <c r="I49" s="192"/>
      <c r="J49" s="193"/>
      <c r="K49" s="205"/>
      <c r="L49" s="205"/>
      <c r="M49" s="208"/>
      <c r="N49" s="119"/>
    </row>
    <row r="50" spans="1:14" x14ac:dyDescent="0.25">
      <c r="A50" s="191"/>
      <c r="B50" s="192"/>
      <c r="C50" s="205"/>
      <c r="D50" s="192"/>
      <c r="E50" s="193"/>
      <c r="F50" s="194"/>
      <c r="G50" s="194"/>
      <c r="H50" s="205"/>
      <c r="I50" s="192"/>
      <c r="J50" s="193"/>
      <c r="K50" s="205"/>
      <c r="L50" s="205"/>
      <c r="M50" s="208"/>
      <c r="N50" s="119"/>
    </row>
    <row r="51" spans="1:14" x14ac:dyDescent="0.25">
      <c r="A51" s="191"/>
      <c r="B51" s="192"/>
      <c r="C51" s="205"/>
      <c r="D51" s="192"/>
      <c r="E51" s="193"/>
      <c r="F51" s="194"/>
      <c r="G51" s="194"/>
      <c r="H51" s="205"/>
      <c r="I51" s="192"/>
      <c r="J51" s="193"/>
      <c r="K51" s="205"/>
      <c r="L51" s="205"/>
      <c r="M51" s="208"/>
      <c r="N51" s="119"/>
    </row>
    <row r="52" spans="1:14" x14ac:dyDescent="0.25">
      <c r="A52" s="191"/>
      <c r="B52" s="192"/>
      <c r="C52" s="205"/>
      <c r="D52" s="192"/>
      <c r="E52" s="193"/>
      <c r="F52" s="194"/>
      <c r="G52" s="194"/>
      <c r="H52" s="205"/>
      <c r="I52" s="192"/>
      <c r="J52" s="193"/>
      <c r="K52" s="205"/>
      <c r="L52" s="205"/>
      <c r="M52" s="208"/>
      <c r="N52" s="119"/>
    </row>
    <row r="53" spans="1:14" x14ac:dyDescent="0.25">
      <c r="A53" s="191"/>
      <c r="B53" s="192"/>
      <c r="C53" s="205"/>
      <c r="D53" s="192"/>
      <c r="E53" s="193"/>
      <c r="F53" s="194"/>
      <c r="G53" s="194"/>
      <c r="H53" s="205"/>
      <c r="I53" s="192"/>
      <c r="J53" s="193"/>
      <c r="K53" s="205"/>
      <c r="L53" s="205"/>
      <c r="M53" s="208"/>
      <c r="N53" s="119"/>
    </row>
    <row r="54" spans="1:14" x14ac:dyDescent="0.25">
      <c r="A54" s="191"/>
      <c r="B54" s="192"/>
      <c r="C54" s="205"/>
      <c r="D54" s="192"/>
      <c r="E54" s="193"/>
      <c r="F54" s="194"/>
      <c r="G54" s="194"/>
      <c r="H54" s="205"/>
      <c r="I54" s="192"/>
      <c r="J54" s="193"/>
      <c r="K54" s="205"/>
      <c r="L54" s="205"/>
      <c r="M54" s="208"/>
      <c r="N54" s="119"/>
    </row>
    <row r="55" spans="1:14" x14ac:dyDescent="0.25">
      <c r="A55" s="191"/>
      <c r="B55" s="192"/>
      <c r="C55" s="205"/>
      <c r="D55" s="192"/>
      <c r="E55" s="193"/>
      <c r="F55" s="194"/>
      <c r="G55" s="194"/>
      <c r="H55" s="205"/>
      <c r="I55" s="192"/>
      <c r="J55" s="193"/>
      <c r="K55" s="205"/>
      <c r="L55" s="205"/>
      <c r="M55" s="208"/>
      <c r="N55" s="119"/>
    </row>
    <row r="56" spans="1:14" x14ac:dyDescent="0.25">
      <c r="A56" s="191"/>
      <c r="B56" s="192"/>
      <c r="C56" s="205"/>
      <c r="D56" s="192"/>
      <c r="E56" s="193"/>
      <c r="F56" s="194"/>
      <c r="G56" s="194"/>
      <c r="H56" s="205"/>
      <c r="I56" s="192"/>
      <c r="J56" s="193"/>
      <c r="K56" s="205"/>
      <c r="L56" s="205"/>
      <c r="M56" s="208"/>
      <c r="N56" s="119"/>
    </row>
    <row r="57" spans="1:14" x14ac:dyDescent="0.25">
      <c r="A57" s="191"/>
      <c r="B57" s="192"/>
      <c r="C57" s="205"/>
      <c r="D57" s="192"/>
      <c r="E57" s="193"/>
      <c r="F57" s="194"/>
      <c r="G57" s="194"/>
      <c r="H57" s="205"/>
      <c r="I57" s="192"/>
      <c r="J57" s="193"/>
      <c r="K57" s="205"/>
      <c r="L57" s="205"/>
      <c r="M57" s="208"/>
      <c r="N57" s="119"/>
    </row>
    <row r="58" spans="1:14" x14ac:dyDescent="0.25">
      <c r="A58" s="191"/>
      <c r="B58" s="192"/>
      <c r="C58" s="205"/>
      <c r="D58" s="192"/>
      <c r="E58" s="193"/>
      <c r="F58" s="194"/>
      <c r="G58" s="194"/>
      <c r="H58" s="205"/>
      <c r="I58" s="192"/>
      <c r="J58" s="193"/>
      <c r="K58" s="205"/>
      <c r="L58" s="205"/>
      <c r="M58" s="208"/>
      <c r="N58" s="119"/>
    </row>
    <row r="59" spans="1:14" x14ac:dyDescent="0.25">
      <c r="A59" s="191"/>
      <c r="B59" s="192"/>
      <c r="C59" s="205"/>
      <c r="D59" s="192"/>
      <c r="E59" s="193"/>
      <c r="F59" s="194"/>
      <c r="G59" s="194"/>
      <c r="H59" s="205"/>
      <c r="I59" s="192"/>
      <c r="J59" s="193"/>
      <c r="K59" s="205"/>
      <c r="L59" s="205"/>
      <c r="M59" s="208"/>
      <c r="N59" s="119"/>
    </row>
    <row r="60" spans="1:14" x14ac:dyDescent="0.25">
      <c r="A60" s="191"/>
      <c r="B60" s="192"/>
      <c r="C60" s="205"/>
      <c r="D60" s="192"/>
      <c r="E60" s="193"/>
      <c r="F60" s="194"/>
      <c r="G60" s="194"/>
      <c r="H60" s="205"/>
      <c r="I60" s="192"/>
      <c r="J60" s="193"/>
      <c r="K60" s="205"/>
      <c r="L60" s="205"/>
      <c r="M60" s="208"/>
      <c r="N60" s="119"/>
    </row>
    <row r="61" spans="1:14" x14ac:dyDescent="0.25">
      <c r="A61" s="191"/>
      <c r="B61" s="192"/>
      <c r="C61" s="205"/>
      <c r="D61" s="192"/>
      <c r="E61" s="193"/>
      <c r="F61" s="194"/>
      <c r="G61" s="194"/>
      <c r="H61" s="205"/>
      <c r="I61" s="192"/>
      <c r="J61" s="193"/>
      <c r="K61" s="205"/>
      <c r="L61" s="205"/>
      <c r="M61" s="208"/>
      <c r="N61" s="119"/>
    </row>
    <row r="62" spans="1:14" x14ac:dyDescent="0.25">
      <c r="A62" s="191"/>
      <c r="B62" s="192"/>
      <c r="C62" s="205"/>
      <c r="D62" s="192"/>
      <c r="E62" s="193"/>
      <c r="F62" s="194"/>
      <c r="G62" s="194"/>
      <c r="H62" s="205"/>
      <c r="I62" s="192"/>
      <c r="J62" s="193"/>
      <c r="K62" s="205"/>
      <c r="L62" s="205"/>
      <c r="M62" s="208"/>
      <c r="N62" s="119"/>
    </row>
    <row r="63" spans="1:14" x14ac:dyDescent="0.25">
      <c r="A63" s="191"/>
      <c r="B63" s="192"/>
      <c r="C63" s="205"/>
      <c r="D63" s="192"/>
      <c r="E63" s="193"/>
      <c r="F63" s="194"/>
      <c r="G63" s="194"/>
      <c r="H63" s="205"/>
      <c r="I63" s="192"/>
      <c r="J63" s="193"/>
      <c r="K63" s="205"/>
      <c r="L63" s="205"/>
      <c r="M63" s="208"/>
      <c r="N63" s="119"/>
    </row>
    <row r="64" spans="1:14" x14ac:dyDescent="0.25">
      <c r="A64" s="191"/>
      <c r="B64" s="192"/>
      <c r="C64" s="205"/>
      <c r="D64" s="192"/>
      <c r="E64" s="193"/>
      <c r="F64" s="194"/>
      <c r="G64" s="194"/>
      <c r="H64" s="205"/>
      <c r="I64" s="192"/>
      <c r="J64" s="193"/>
      <c r="K64" s="205"/>
      <c r="L64" s="205"/>
      <c r="M64" s="208"/>
      <c r="N64" s="119"/>
    </row>
    <row r="65" spans="1:14" ht="13" thickBot="1" x14ac:dyDescent="0.3">
      <c r="A65" s="195"/>
      <c r="B65" s="196"/>
      <c r="C65" s="206"/>
      <c r="D65" s="196"/>
      <c r="E65" s="197"/>
      <c r="F65" s="198"/>
      <c r="G65" s="198"/>
      <c r="H65" s="206"/>
      <c r="I65" s="196"/>
      <c r="J65" s="197"/>
      <c r="K65" s="206"/>
      <c r="L65" s="206"/>
      <c r="M65" s="209"/>
      <c r="N65" s="119"/>
    </row>
    <row r="66" spans="1:14" ht="9" customHeight="1" thickTop="1" x14ac:dyDescent="0.25">
      <c r="A66" s="199"/>
      <c r="B66" s="199"/>
      <c r="C66" s="200"/>
      <c r="D66" s="199"/>
      <c r="E66" s="201"/>
      <c r="F66" s="202"/>
      <c r="G66" s="202"/>
      <c r="H66" s="200"/>
      <c r="I66" s="199"/>
      <c r="J66" s="201"/>
      <c r="K66" s="200"/>
      <c r="L66" s="200"/>
      <c r="M66" s="200"/>
      <c r="N66" s="119"/>
    </row>
    <row r="67" spans="1:14" ht="46.5" customHeight="1" x14ac:dyDescent="0.3">
      <c r="A67" s="203"/>
      <c r="B67" s="203"/>
      <c r="C67" s="203"/>
      <c r="D67" s="203"/>
      <c r="E67" s="203"/>
      <c r="F67" s="203"/>
      <c r="G67" s="203"/>
      <c r="H67" s="203"/>
      <c r="I67" s="203"/>
      <c r="J67" s="239" t="s">
        <v>133</v>
      </c>
      <c r="K67" s="239"/>
      <c r="L67" s="239"/>
      <c r="M67" s="239"/>
    </row>
    <row r="68" spans="1:14" ht="12.75" customHeight="1" x14ac:dyDescent="0.25">
      <c r="A68" s="230"/>
      <c r="B68" s="230"/>
      <c r="C68" s="230"/>
      <c r="D68" s="5"/>
      <c r="E68" s="20"/>
      <c r="F68" s="5"/>
      <c r="G68" s="5"/>
      <c r="H68" s="39"/>
      <c r="I68" s="6"/>
      <c r="K68" s="141"/>
      <c r="L68" s="141"/>
      <c r="M68" s="141"/>
    </row>
    <row r="69" spans="1:14" x14ac:dyDescent="0.25">
      <c r="J69" s="141"/>
      <c r="K69" s="141"/>
      <c r="L69" s="141"/>
      <c r="M69" s="141"/>
    </row>
    <row r="70" spans="1:14" x14ac:dyDescent="0.25">
      <c r="J70" s="141"/>
      <c r="K70" s="141"/>
      <c r="L70" s="141"/>
      <c r="M70" s="141"/>
    </row>
    <row r="71" spans="1:14" x14ac:dyDescent="0.25">
      <c r="J71" s="141"/>
      <c r="K71" s="141"/>
      <c r="L71" s="141"/>
      <c r="M71" s="141"/>
    </row>
  </sheetData>
  <mergeCells count="12">
    <mergeCell ref="I3:M4"/>
    <mergeCell ref="A68:C68"/>
    <mergeCell ref="B3:C4"/>
    <mergeCell ref="A3:A4"/>
    <mergeCell ref="D3:H4"/>
    <mergeCell ref="J67:M67"/>
    <mergeCell ref="B1:D1"/>
    <mergeCell ref="B2:D2"/>
    <mergeCell ref="L1:M1"/>
    <mergeCell ref="L2:M2"/>
    <mergeCell ref="E1:E2"/>
    <mergeCell ref="F1:J2"/>
  </mergeCells>
  <dataValidations count="2">
    <dataValidation type="list" allowBlank="1" showInputMessage="1" showErrorMessage="1" sqref="I66">
      <formula1>"1, 2, 3, 4"</formula1>
    </dataValidation>
    <dataValidation type="list" allowBlank="1" showInputMessage="1" showErrorMessage="1" promptTitle="Código" prompt="1. Transferencia_x000a_2. Metálico_x000a_3. Recibo_x000a_4. Abono" sqref="I6:I65">
      <formula1>"1, 2, 3, 4"</formula1>
    </dataValidation>
  </dataValidations>
  <pageMargins left="0.68600000000000005" right="0.31033333333333335" top="0.75" bottom="0.75" header="0.3" footer="0.3"/>
  <pageSetup paperSize="9" scale="98" fitToWidth="0" orientation="landscape" r:id="rId1"/>
  <headerFooter>
    <oddHeader>&amp;C&amp;"Arial,Negrita"&amp;11&amp;UANEXO 1 - LISTA DE JUSTIFICANTES DE GASTOS&amp;"Arial,Normal"&amp;U 
Relativa a los gastos de la presente petición de pago</oddHeader>
  </headerFooter>
  <rowBreaks count="1" manualBreakCount="1">
    <brk id="36" max="12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1. Obra Civil_x000a_2. Instalaciones_x000a_3. Maquinaria y Equipos_x000a_4. Sist. Calidad Med_x000a_5. Gastos Generales_x000a_6. Patentes y Licencias">
          <x14:formula1>
            <xm:f>'anexo 2'!$D$23:$D$28</xm:f>
          </x14:formula1>
          <xm:sqref>A6:A65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34"/>
  <sheetViews>
    <sheetView zoomScaleNormal="100" zoomScalePageLayoutView="120" workbookViewId="0">
      <selection activeCell="C9" sqref="C8:C9"/>
    </sheetView>
  </sheetViews>
  <sheetFormatPr baseColWidth="10" defaultRowHeight="12.5" x14ac:dyDescent="0.25"/>
  <cols>
    <col min="1" max="1" width="4.54296875" customWidth="1"/>
    <col min="2" max="2" width="5.453125" customWidth="1"/>
    <col min="3" max="3" width="52.453125" customWidth="1"/>
    <col min="4" max="4" width="13.36328125" customWidth="1"/>
    <col min="5" max="5" width="11.6328125" customWidth="1"/>
  </cols>
  <sheetData>
    <row r="1" spans="2:5" ht="30.75" customHeight="1" x14ac:dyDescent="0.25">
      <c r="B1" s="244"/>
      <c r="C1" s="244"/>
      <c r="D1" s="244"/>
    </row>
    <row r="2" spans="2:5" ht="21" customHeight="1" x14ac:dyDescent="0.25">
      <c r="B2" s="143" t="s">
        <v>146</v>
      </c>
      <c r="C2" s="143"/>
      <c r="D2" s="143"/>
      <c r="E2" s="144"/>
    </row>
    <row r="3" spans="2:5" ht="21" customHeight="1" thickBot="1" x14ac:dyDescent="0.3">
      <c r="B3" s="68"/>
      <c r="C3" s="150" t="s">
        <v>137</v>
      </c>
      <c r="D3" s="215"/>
      <c r="E3" s="142"/>
    </row>
    <row r="4" spans="2:5" ht="21" customHeight="1" thickBot="1" x14ac:dyDescent="0.3">
      <c r="B4" s="68"/>
      <c r="C4" s="150" t="s">
        <v>138</v>
      </c>
      <c r="D4" s="215"/>
      <c r="E4" s="142"/>
    </row>
    <row r="5" spans="2:5" ht="21" customHeight="1" thickBot="1" x14ac:dyDescent="0.3">
      <c r="B5" s="68"/>
      <c r="C5" s="150" t="s">
        <v>148</v>
      </c>
      <c r="D5" s="215"/>
      <c r="E5" s="142"/>
    </row>
    <row r="6" spans="2:5" ht="21" customHeight="1" x14ac:dyDescent="0.25">
      <c r="B6" s="68"/>
      <c r="C6" s="147" t="s">
        <v>149</v>
      </c>
      <c r="D6" s="148"/>
      <c r="E6" s="142"/>
    </row>
    <row r="7" spans="2:5" ht="21" customHeight="1" x14ac:dyDescent="0.25">
      <c r="B7" s="143" t="s">
        <v>147</v>
      </c>
      <c r="C7" s="68"/>
      <c r="D7" s="143"/>
      <c r="E7" s="145"/>
    </row>
    <row r="8" spans="2:5" ht="21" customHeight="1" thickBot="1" x14ac:dyDescent="0.3">
      <c r="B8" s="68"/>
      <c r="C8" s="150" t="s">
        <v>139</v>
      </c>
      <c r="D8" s="215"/>
      <c r="E8" s="142"/>
    </row>
    <row r="9" spans="2:5" ht="21" customHeight="1" thickBot="1" x14ac:dyDescent="0.3">
      <c r="B9" s="68"/>
      <c r="C9" s="150" t="s">
        <v>140</v>
      </c>
      <c r="D9" s="215"/>
      <c r="E9" s="142"/>
    </row>
    <row r="10" spans="2:5" ht="21" customHeight="1" thickBot="1" x14ac:dyDescent="0.35">
      <c r="B10" s="247" t="s">
        <v>141</v>
      </c>
      <c r="C10" s="247"/>
      <c r="D10" s="151">
        <f>IFERROR(SUM(D3+D4+D5+D8)," ")</f>
        <v>0</v>
      </c>
      <c r="E10" s="146"/>
    </row>
    <row r="11" spans="2:5" ht="21" customHeight="1" x14ac:dyDescent="0.25">
      <c r="B11" s="143" t="s">
        <v>142</v>
      </c>
      <c r="C11" s="68"/>
      <c r="D11" s="149"/>
      <c r="E11" s="146"/>
    </row>
    <row r="12" spans="2:5" ht="21" customHeight="1" thickBot="1" x14ac:dyDescent="0.3">
      <c r="B12" s="68"/>
      <c r="C12" s="150" t="s">
        <v>143</v>
      </c>
      <c r="D12" s="215"/>
      <c r="E12" s="142"/>
    </row>
    <row r="13" spans="2:5" ht="21" customHeight="1" thickBot="1" x14ac:dyDescent="0.3">
      <c r="B13" s="68"/>
      <c r="C13" s="150" t="s">
        <v>144</v>
      </c>
      <c r="D13" s="215"/>
      <c r="E13" s="142"/>
    </row>
    <row r="14" spans="2:5" ht="21" customHeight="1" thickBot="1" x14ac:dyDescent="0.35">
      <c r="B14" s="247" t="s">
        <v>145</v>
      </c>
      <c r="C14" s="247"/>
      <c r="D14" s="151">
        <f>D10+D12+D13</f>
        <v>0</v>
      </c>
      <c r="E14" s="146"/>
    </row>
    <row r="15" spans="2:5" ht="21" customHeight="1" x14ac:dyDescent="0.3">
      <c r="B15" s="210"/>
      <c r="C15" s="210"/>
      <c r="D15" s="212"/>
      <c r="E15" s="146"/>
    </row>
    <row r="16" spans="2:5" ht="21" customHeight="1" x14ac:dyDescent="0.3">
      <c r="B16" s="210"/>
      <c r="C16" s="210"/>
      <c r="D16" s="212"/>
      <c r="E16" s="146"/>
    </row>
    <row r="17" spans="1:6" ht="21" customHeight="1" x14ac:dyDescent="0.3">
      <c r="B17" s="210"/>
      <c r="C17" s="210"/>
      <c r="D17" s="212"/>
      <c r="E17" s="146"/>
    </row>
    <row r="18" spans="1:6" ht="21" customHeight="1" x14ac:dyDescent="0.3">
      <c r="B18" s="210"/>
      <c r="C18" s="210"/>
      <c r="D18" s="212"/>
      <c r="E18" s="146"/>
    </row>
    <row r="19" spans="1:6" ht="21" customHeight="1" x14ac:dyDescent="0.3">
      <c r="B19" s="210"/>
      <c r="C19" s="210"/>
      <c r="D19" s="212"/>
      <c r="E19" s="146"/>
    </row>
    <row r="20" spans="1:6" ht="21" customHeight="1" x14ac:dyDescent="0.3">
      <c r="B20" s="210"/>
      <c r="C20" s="210"/>
      <c r="D20" s="212"/>
      <c r="E20" s="146"/>
    </row>
    <row r="21" spans="1:6" ht="13" thickBot="1" x14ac:dyDescent="0.3"/>
    <row r="22" spans="1:6" ht="13" x14ac:dyDescent="0.25">
      <c r="A22" s="245" t="s">
        <v>131</v>
      </c>
      <c r="B22" s="246"/>
      <c r="C22" s="246"/>
      <c r="D22" s="176" t="s">
        <v>135</v>
      </c>
      <c r="E22" s="176" t="s">
        <v>120</v>
      </c>
      <c r="F22" s="176" t="s">
        <v>121</v>
      </c>
    </row>
    <row r="23" spans="1:6" ht="14" x14ac:dyDescent="0.25">
      <c r="A23" s="213" t="s">
        <v>115</v>
      </c>
      <c r="B23" s="136">
        <v>1</v>
      </c>
      <c r="C23" s="137" t="s">
        <v>114</v>
      </c>
      <c r="D23" s="138" t="s">
        <v>114</v>
      </c>
      <c r="E23" s="139">
        <f>SUMPRODUCT(('anexo 1'!A6:A35=D23)*('anexo 1'!C6:C35))</f>
        <v>0</v>
      </c>
      <c r="F23" s="139">
        <f>SUMPRODUCT(('anexo 1'!A6:A35=D23)*('anexo 1'!H6:H35))</f>
        <v>0</v>
      </c>
    </row>
    <row r="24" spans="1:6" ht="14" x14ac:dyDescent="0.25">
      <c r="A24" s="248" t="s">
        <v>116</v>
      </c>
      <c r="B24" s="136">
        <v>2</v>
      </c>
      <c r="C24" s="137" t="s">
        <v>167</v>
      </c>
      <c r="D24" s="138" t="s">
        <v>128</v>
      </c>
      <c r="E24" s="139">
        <f>SUMPRODUCT(('anexo 1'!A6:A35=D24)*('anexo 1'!C6:C35))</f>
        <v>0</v>
      </c>
      <c r="F24" s="139">
        <f>SUMPRODUCT(('anexo 1'!A6:A35=D24)*('anexo 1'!H6:H35))</f>
        <v>0</v>
      </c>
    </row>
    <row r="25" spans="1:6" ht="14" x14ac:dyDescent="0.25">
      <c r="A25" s="249"/>
      <c r="B25" s="136">
        <v>3</v>
      </c>
      <c r="C25" s="137" t="s">
        <v>168</v>
      </c>
      <c r="D25" s="138" t="s">
        <v>129</v>
      </c>
      <c r="E25" s="139">
        <f>SUMPRODUCT(('anexo 1'!A6:A35=D25)*('anexo 1'!C6:C35))</f>
        <v>0</v>
      </c>
      <c r="F25" s="139">
        <f>SUMPRODUCT(('anexo 1'!A6:A35=D25)*('anexo 1'!H6:H35))</f>
        <v>0</v>
      </c>
    </row>
    <row r="26" spans="1:6" ht="14" x14ac:dyDescent="0.25">
      <c r="A26" s="213" t="s">
        <v>117</v>
      </c>
      <c r="B26" s="136">
        <v>4</v>
      </c>
      <c r="C26" s="137" t="s">
        <v>169</v>
      </c>
      <c r="D26" s="138" t="s">
        <v>166</v>
      </c>
      <c r="E26" s="139">
        <f>SUMPRODUCT(('anexo 1'!A6:A35=D26)*('anexo 1'!C6:C35))</f>
        <v>0</v>
      </c>
      <c r="F26" s="139">
        <f>SUMPRODUCT(('anexo 1'!A6:A35=D26)*('anexo 1'!H6:H35))</f>
        <v>0</v>
      </c>
    </row>
    <row r="27" spans="1:6" ht="14" x14ac:dyDescent="0.25">
      <c r="A27" s="213" t="s">
        <v>118</v>
      </c>
      <c r="B27" s="136">
        <v>5</v>
      </c>
      <c r="C27" s="137" t="s">
        <v>171</v>
      </c>
      <c r="D27" s="138" t="s">
        <v>130</v>
      </c>
      <c r="E27" s="139">
        <f>SUMPRODUCT(('anexo 1'!A6:A35=D27)*('anexo 1'!C6:C35))</f>
        <v>0</v>
      </c>
      <c r="F27" s="139">
        <f>SUMPRODUCT(('anexo 1'!A6:A35=D27)*('anexo 1'!H6:H35))</f>
        <v>0</v>
      </c>
    </row>
    <row r="28" spans="1:6" ht="14" x14ac:dyDescent="0.25">
      <c r="A28" s="213" t="s">
        <v>119</v>
      </c>
      <c r="B28" s="136">
        <v>6</v>
      </c>
      <c r="C28" s="137" t="s">
        <v>170</v>
      </c>
      <c r="D28" s="214" t="s">
        <v>172</v>
      </c>
      <c r="E28" s="139">
        <f>SUMPRODUCT(('anexo 1'!A6:A35=D28)*('anexo 1'!C6:C35))</f>
        <v>0</v>
      </c>
      <c r="F28" s="139">
        <f>SUMPRODUCT(('anexo 1'!A6:A35=D28)*('anexo 1'!H6:H35))</f>
        <v>0</v>
      </c>
    </row>
    <row r="29" spans="1:6" ht="13.5" thickBot="1" x14ac:dyDescent="0.3">
      <c r="A29" s="241" t="s">
        <v>112</v>
      </c>
      <c r="B29" s="242"/>
      <c r="C29" s="242"/>
      <c r="D29" s="243"/>
      <c r="E29" s="177">
        <f>IFERROR(SUM(E23:E28)," ")</f>
        <v>0</v>
      </c>
      <c r="F29" s="177">
        <f>IFERROR(SUM(F23:F28)," ")</f>
        <v>0</v>
      </c>
    </row>
    <row r="30" spans="1:6" ht="13" x14ac:dyDescent="0.25">
      <c r="C30" s="211" t="s">
        <v>165</v>
      </c>
    </row>
    <row r="31" spans="1:6" x14ac:dyDescent="0.25">
      <c r="D31" s="240" t="s">
        <v>133</v>
      </c>
      <c r="E31" s="240"/>
      <c r="F31" s="240"/>
    </row>
    <row r="32" spans="1:6" x14ac:dyDescent="0.25">
      <c r="D32" s="240"/>
      <c r="E32" s="240"/>
      <c r="F32" s="240"/>
    </row>
    <row r="33" spans="4:6" x14ac:dyDescent="0.25">
      <c r="D33" s="240"/>
      <c r="E33" s="240"/>
      <c r="F33" s="240"/>
    </row>
    <row r="34" spans="4:6" x14ac:dyDescent="0.25">
      <c r="D34" s="240"/>
      <c r="E34" s="240"/>
      <c r="F34" s="240"/>
    </row>
  </sheetData>
  <sheetProtection algorithmName="SHA-512" hashValue="J2XRxDCZ7pNbrEatu1x8j9vSMlSUI4boFkE8iNCcwANyY/4TW0yOQdKpTTIhHK3PxkgyBtYbKsgt5BNWk6wURg==" saltValue="Qltet7hh9QcIJhXyBuKotQ==" spinCount="100000" sheet="1" objects="1" scenarios="1"/>
  <protectedRanges>
    <protectedRange sqref="D3 D4 D5 D8 D9 D12 D13" name="Rango1"/>
  </protectedRanges>
  <mergeCells count="7">
    <mergeCell ref="D31:F34"/>
    <mergeCell ref="A29:D29"/>
    <mergeCell ref="B1:D1"/>
    <mergeCell ref="A22:C22"/>
    <mergeCell ref="B14:C14"/>
    <mergeCell ref="B10:C10"/>
    <mergeCell ref="A24:A25"/>
  </mergeCells>
  <pageMargins left="0.7" right="0.7" top="0.75" bottom="0.75" header="0.3" footer="0.3"/>
  <pageSetup paperSize="9" scale="90" orientation="portrait" r:id="rId1"/>
  <headerFooter>
    <oddHeader>&amp;C&amp;"Arial,Negrita"&amp;11&amp;UANEXO 2 - FINANCIACION DE LOS GASTOS EFECTUADOS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M72"/>
  <sheetViews>
    <sheetView tabSelected="1" view="pageLayout" zoomScaleNormal="100" workbookViewId="0">
      <selection activeCell="F21" sqref="F21"/>
    </sheetView>
  </sheetViews>
  <sheetFormatPr baseColWidth="10" defaultRowHeight="12.5" x14ac:dyDescent="0.25"/>
  <cols>
    <col min="1" max="1" width="3.54296875" bestFit="1" customWidth="1"/>
    <col min="2" max="2" width="22.08984375" bestFit="1" customWidth="1"/>
    <col min="5" max="5" width="3.6328125" customWidth="1"/>
    <col min="6" max="6" width="22.08984375" bestFit="1" customWidth="1"/>
    <col min="7" max="7" width="11.54296875" customWidth="1"/>
    <col min="8" max="8" width="12.36328125" customWidth="1"/>
    <col min="9" max="9" width="44.54296875" customWidth="1"/>
  </cols>
  <sheetData>
    <row r="1" spans="1:13" ht="13.5" thickTop="1" x14ac:dyDescent="0.3">
      <c r="A1" s="155"/>
      <c r="B1" s="156" t="s">
        <v>152</v>
      </c>
      <c r="C1" s="258"/>
      <c r="D1" s="258"/>
      <c r="E1" s="258"/>
      <c r="F1" s="256" t="s">
        <v>8</v>
      </c>
      <c r="G1" s="258"/>
      <c r="H1" s="258"/>
      <c r="I1" s="259"/>
      <c r="J1" s="152"/>
      <c r="K1" s="153"/>
      <c r="L1" s="28"/>
      <c r="M1" s="28"/>
    </row>
    <row r="2" spans="1:13" ht="13.5" thickBot="1" x14ac:dyDescent="0.35">
      <c r="A2" s="157"/>
      <c r="B2" s="158" t="s">
        <v>132</v>
      </c>
      <c r="C2" s="250"/>
      <c r="D2" s="250"/>
      <c r="E2" s="250"/>
      <c r="F2" s="257"/>
      <c r="G2" s="250"/>
      <c r="H2" s="250"/>
      <c r="I2" s="260"/>
      <c r="J2" s="152"/>
      <c r="K2" s="154"/>
      <c r="L2" s="29"/>
      <c r="M2" s="29"/>
    </row>
    <row r="3" spans="1:13" ht="13" thickTop="1" x14ac:dyDescent="0.25">
      <c r="A3" s="252" t="s">
        <v>162</v>
      </c>
      <c r="B3" s="253"/>
      <c r="C3" s="253"/>
      <c r="D3" s="254"/>
      <c r="E3" s="255" t="s">
        <v>163</v>
      </c>
      <c r="F3" s="253"/>
      <c r="G3" s="253"/>
      <c r="H3" s="254"/>
      <c r="I3" s="106" t="s">
        <v>161</v>
      </c>
    </row>
    <row r="4" spans="1:13" ht="42" x14ac:dyDescent="0.25">
      <c r="A4" s="58"/>
      <c r="B4" s="169" t="s">
        <v>135</v>
      </c>
      <c r="C4" s="77" t="s">
        <v>62</v>
      </c>
      <c r="D4" s="78" t="s">
        <v>29</v>
      </c>
      <c r="E4" s="79"/>
      <c r="F4" s="76" t="s">
        <v>135</v>
      </c>
      <c r="G4" s="77" t="s">
        <v>62</v>
      </c>
      <c r="H4" s="78" t="s">
        <v>29</v>
      </c>
      <c r="I4" s="159" t="s">
        <v>160</v>
      </c>
    </row>
    <row r="5" spans="1:13" x14ac:dyDescent="0.25">
      <c r="A5" s="55">
        <v>2</v>
      </c>
      <c r="B5" s="101" t="s">
        <v>110</v>
      </c>
      <c r="C5" s="48"/>
      <c r="D5" s="46"/>
      <c r="E5" s="70">
        <v>2</v>
      </c>
      <c r="F5" s="53" t="s">
        <v>110</v>
      </c>
      <c r="G5" s="48"/>
      <c r="H5" s="46"/>
      <c r="I5" s="47"/>
    </row>
    <row r="6" spans="1:13" x14ac:dyDescent="0.25">
      <c r="A6" s="56" t="s">
        <v>64</v>
      </c>
      <c r="B6" s="170" t="s">
        <v>55</v>
      </c>
      <c r="C6" s="48"/>
      <c r="D6" s="172"/>
      <c r="E6" s="61" t="s">
        <v>64</v>
      </c>
      <c r="F6" s="72" t="s">
        <v>55</v>
      </c>
      <c r="G6" s="48"/>
      <c r="H6" s="46"/>
      <c r="I6" s="47"/>
    </row>
    <row r="7" spans="1:13" x14ac:dyDescent="0.25">
      <c r="A7" s="56" t="s">
        <v>65</v>
      </c>
      <c r="B7" s="52" t="s">
        <v>30</v>
      </c>
      <c r="C7" s="48"/>
      <c r="D7" s="46"/>
      <c r="E7" s="61" t="s">
        <v>65</v>
      </c>
      <c r="F7" s="9" t="s">
        <v>30</v>
      </c>
      <c r="G7" s="48"/>
      <c r="H7" s="46"/>
      <c r="I7" s="47"/>
    </row>
    <row r="8" spans="1:13" x14ac:dyDescent="0.25">
      <c r="A8" s="56" t="s">
        <v>66</v>
      </c>
      <c r="B8" s="171" t="s">
        <v>31</v>
      </c>
      <c r="C8" s="48"/>
      <c r="D8" s="46"/>
      <c r="E8" s="61" t="s">
        <v>66</v>
      </c>
      <c r="F8" s="81" t="s">
        <v>31</v>
      </c>
      <c r="G8" s="80"/>
      <c r="H8" s="49"/>
      <c r="I8" s="62"/>
    </row>
    <row r="9" spans="1:13" x14ac:dyDescent="0.25">
      <c r="A9" s="56" t="s">
        <v>67</v>
      </c>
      <c r="B9" s="52" t="s">
        <v>32</v>
      </c>
      <c r="C9" s="48"/>
      <c r="D9" s="46"/>
      <c r="E9" s="61" t="s">
        <v>67</v>
      </c>
      <c r="F9" s="9" t="s">
        <v>32</v>
      </c>
      <c r="G9" s="48"/>
      <c r="H9" s="46"/>
      <c r="I9" s="47"/>
    </row>
    <row r="10" spans="1:13" x14ac:dyDescent="0.25">
      <c r="A10" s="56" t="s">
        <v>68</v>
      </c>
      <c r="B10" s="52" t="s">
        <v>33</v>
      </c>
      <c r="C10" s="48"/>
      <c r="D10" s="46"/>
      <c r="E10" s="61" t="s">
        <v>68</v>
      </c>
      <c r="F10" s="9" t="s">
        <v>33</v>
      </c>
      <c r="G10" s="48"/>
      <c r="H10" s="46"/>
      <c r="I10" s="47"/>
    </row>
    <row r="11" spans="1:13" x14ac:dyDescent="0.25">
      <c r="A11" s="56" t="s">
        <v>69</v>
      </c>
      <c r="B11" s="52" t="s">
        <v>34</v>
      </c>
      <c r="C11" s="48"/>
      <c r="D11" s="46"/>
      <c r="E11" s="61" t="s">
        <v>69</v>
      </c>
      <c r="F11" s="9" t="s">
        <v>34</v>
      </c>
      <c r="G11" s="48"/>
      <c r="H11" s="46"/>
      <c r="I11" s="47"/>
    </row>
    <row r="12" spans="1:13" x14ac:dyDescent="0.25">
      <c r="A12" s="56" t="s">
        <v>70</v>
      </c>
      <c r="B12" s="52" t="s">
        <v>35</v>
      </c>
      <c r="C12" s="48"/>
      <c r="D12" s="46"/>
      <c r="E12" s="61" t="s">
        <v>70</v>
      </c>
      <c r="F12" s="9" t="s">
        <v>35</v>
      </c>
      <c r="G12" s="48"/>
      <c r="H12" s="46"/>
      <c r="I12" s="47"/>
    </row>
    <row r="13" spans="1:13" x14ac:dyDescent="0.25">
      <c r="A13" s="56" t="s">
        <v>71</v>
      </c>
      <c r="B13" s="52" t="s">
        <v>36</v>
      </c>
      <c r="C13" s="48"/>
      <c r="D13" s="46"/>
      <c r="E13" s="61" t="s">
        <v>71</v>
      </c>
      <c r="F13" s="9" t="s">
        <v>36</v>
      </c>
      <c r="G13" s="48"/>
      <c r="H13" s="46"/>
      <c r="I13" s="47"/>
    </row>
    <row r="14" spans="1:13" x14ac:dyDescent="0.25">
      <c r="A14" s="56" t="s">
        <v>72</v>
      </c>
      <c r="B14" s="52" t="s">
        <v>37</v>
      </c>
      <c r="C14" s="48"/>
      <c r="D14" s="49"/>
      <c r="E14" s="61" t="s">
        <v>72</v>
      </c>
      <c r="F14" s="9" t="s">
        <v>37</v>
      </c>
      <c r="G14" s="48"/>
      <c r="H14" s="46"/>
      <c r="I14" s="47"/>
    </row>
    <row r="15" spans="1:13" x14ac:dyDescent="0.25">
      <c r="A15" s="56" t="s">
        <v>73</v>
      </c>
      <c r="B15" s="52" t="s">
        <v>38</v>
      </c>
      <c r="C15" s="48"/>
      <c r="D15" s="46"/>
      <c r="E15" s="61" t="s">
        <v>73</v>
      </c>
      <c r="F15" s="9" t="s">
        <v>38</v>
      </c>
      <c r="G15" s="48"/>
      <c r="H15" s="46"/>
      <c r="I15" s="47"/>
    </row>
    <row r="16" spans="1:13" x14ac:dyDescent="0.25">
      <c r="A16" s="56" t="s">
        <v>74</v>
      </c>
      <c r="B16" s="52" t="s">
        <v>39</v>
      </c>
      <c r="C16" s="48"/>
      <c r="D16" s="46"/>
      <c r="E16" s="61" t="s">
        <v>74</v>
      </c>
      <c r="F16" s="9" t="s">
        <v>39</v>
      </c>
      <c r="G16" s="80"/>
      <c r="H16" s="49"/>
      <c r="I16" s="47"/>
    </row>
    <row r="17" spans="1:9" x14ac:dyDescent="0.25">
      <c r="A17" s="56" t="s">
        <v>75</v>
      </c>
      <c r="B17" s="52" t="s">
        <v>40</v>
      </c>
      <c r="C17" s="48"/>
      <c r="D17" s="46"/>
      <c r="E17" s="61" t="s">
        <v>75</v>
      </c>
      <c r="F17" s="9" t="s">
        <v>40</v>
      </c>
      <c r="G17" s="48"/>
      <c r="H17" s="46"/>
      <c r="I17" s="47"/>
    </row>
    <row r="18" spans="1:9" x14ac:dyDescent="0.25">
      <c r="A18" s="56" t="s">
        <v>76</v>
      </c>
      <c r="B18" s="52" t="s">
        <v>41</v>
      </c>
      <c r="C18" s="48"/>
      <c r="D18" s="46"/>
      <c r="E18" s="61" t="s">
        <v>76</v>
      </c>
      <c r="F18" s="9" t="s">
        <v>41</v>
      </c>
      <c r="G18" s="48"/>
      <c r="H18" s="46"/>
      <c r="I18" s="47"/>
    </row>
    <row r="19" spans="1:9" x14ac:dyDescent="0.25">
      <c r="A19" s="56" t="s">
        <v>77</v>
      </c>
      <c r="B19" s="52" t="s">
        <v>42</v>
      </c>
      <c r="C19" s="48"/>
      <c r="D19" s="46"/>
      <c r="E19" s="61" t="s">
        <v>77</v>
      </c>
      <c r="F19" s="9" t="s">
        <v>42</v>
      </c>
      <c r="G19" s="48"/>
      <c r="H19" s="46"/>
      <c r="I19" s="47"/>
    </row>
    <row r="20" spans="1:9" x14ac:dyDescent="0.25">
      <c r="A20" s="56" t="s">
        <v>78</v>
      </c>
      <c r="B20" s="52" t="s">
        <v>43</v>
      </c>
      <c r="C20" s="48"/>
      <c r="D20" s="46"/>
      <c r="E20" s="61" t="s">
        <v>78</v>
      </c>
      <c r="F20" s="9" t="s">
        <v>43</v>
      </c>
      <c r="G20" s="48"/>
      <c r="H20" s="46"/>
      <c r="I20" s="47"/>
    </row>
    <row r="21" spans="1:9" x14ac:dyDescent="0.25">
      <c r="A21" s="56" t="s">
        <v>153</v>
      </c>
      <c r="B21" s="52" t="s">
        <v>151</v>
      </c>
      <c r="C21" s="48"/>
      <c r="D21" s="46"/>
      <c r="E21" s="61" t="s">
        <v>153</v>
      </c>
      <c r="F21" s="9" t="s">
        <v>151</v>
      </c>
      <c r="G21" s="48"/>
      <c r="H21" s="46"/>
      <c r="I21" s="47"/>
    </row>
    <row r="22" spans="1:9" x14ac:dyDescent="0.25">
      <c r="A22" s="55"/>
      <c r="B22" s="100" t="s">
        <v>27</v>
      </c>
      <c r="C22" s="83"/>
      <c r="D22" s="164">
        <f ca="1">SUM(D6:D22)</f>
        <v>0</v>
      </c>
      <c r="E22" s="108"/>
      <c r="F22" s="99" t="s">
        <v>27</v>
      </c>
      <c r="G22" s="83"/>
      <c r="H22" s="164">
        <f>SUM(H6:H21)</f>
        <v>0</v>
      </c>
      <c r="I22" s="109"/>
    </row>
    <row r="23" spans="1:9" x14ac:dyDescent="0.25">
      <c r="A23" s="55">
        <v>3</v>
      </c>
      <c r="B23" s="60" t="s">
        <v>79</v>
      </c>
      <c r="C23" s="83"/>
      <c r="D23" s="46"/>
      <c r="E23" s="70">
        <v>3</v>
      </c>
      <c r="F23" s="82" t="s">
        <v>80</v>
      </c>
      <c r="G23" s="48"/>
      <c r="H23" s="46"/>
      <c r="I23" s="47"/>
    </row>
    <row r="24" spans="1:9" x14ac:dyDescent="0.25">
      <c r="A24" s="56" t="s">
        <v>81</v>
      </c>
      <c r="B24" s="135" t="s">
        <v>44</v>
      </c>
      <c r="C24" s="48"/>
      <c r="D24" s="46"/>
      <c r="E24" s="61" t="s">
        <v>81</v>
      </c>
      <c r="F24" s="135" t="s">
        <v>44</v>
      </c>
      <c r="G24" s="48"/>
      <c r="H24" s="46"/>
      <c r="I24" s="47"/>
    </row>
    <row r="25" spans="1:9" x14ac:dyDescent="0.25">
      <c r="A25" s="56" t="s">
        <v>82</v>
      </c>
      <c r="B25" s="135" t="s">
        <v>45</v>
      </c>
      <c r="C25" s="48"/>
      <c r="D25" s="46"/>
      <c r="E25" s="61" t="s">
        <v>82</v>
      </c>
      <c r="F25" s="135" t="s">
        <v>45</v>
      </c>
      <c r="G25" s="48"/>
      <c r="H25" s="46"/>
      <c r="I25" s="47"/>
    </row>
    <row r="26" spans="1:9" x14ac:dyDescent="0.25">
      <c r="A26" s="56" t="s">
        <v>83</v>
      </c>
      <c r="B26" s="135" t="s">
        <v>46</v>
      </c>
      <c r="C26" s="71"/>
      <c r="D26" s="46"/>
      <c r="E26" s="61" t="s">
        <v>83</v>
      </c>
      <c r="F26" s="135" t="s">
        <v>46</v>
      </c>
      <c r="G26" s="48"/>
      <c r="H26" s="46"/>
      <c r="I26" s="47"/>
    </row>
    <row r="27" spans="1:9" x14ac:dyDescent="0.25">
      <c r="A27" s="56" t="s">
        <v>84</v>
      </c>
      <c r="B27" s="140" t="s">
        <v>47</v>
      </c>
      <c r="C27" s="48"/>
      <c r="D27" s="46"/>
      <c r="E27" s="61" t="s">
        <v>84</v>
      </c>
      <c r="F27" s="140" t="s">
        <v>47</v>
      </c>
      <c r="G27" s="48"/>
      <c r="H27" s="46"/>
      <c r="I27" s="47"/>
    </row>
    <row r="28" spans="1:9" x14ac:dyDescent="0.25">
      <c r="A28" s="56" t="s">
        <v>85</v>
      </c>
      <c r="B28" s="135" t="s">
        <v>48</v>
      </c>
      <c r="C28" s="48"/>
      <c r="D28" s="48"/>
      <c r="E28" s="61" t="s">
        <v>85</v>
      </c>
      <c r="F28" s="135" t="s">
        <v>48</v>
      </c>
      <c r="G28" s="48"/>
      <c r="H28" s="46"/>
      <c r="I28" s="47"/>
    </row>
    <row r="29" spans="1:9" x14ac:dyDescent="0.25">
      <c r="A29" s="56" t="s">
        <v>86</v>
      </c>
      <c r="B29" s="135" t="s">
        <v>60</v>
      </c>
      <c r="C29" s="48"/>
      <c r="D29" s="48"/>
      <c r="E29" s="61" t="s">
        <v>86</v>
      </c>
      <c r="F29" s="135" t="s">
        <v>60</v>
      </c>
      <c r="G29" s="80"/>
      <c r="H29" s="49"/>
      <c r="I29" s="47"/>
    </row>
    <row r="30" spans="1:9" x14ac:dyDescent="0.25">
      <c r="A30" s="56" t="s">
        <v>87</v>
      </c>
      <c r="B30" s="135" t="s">
        <v>49</v>
      </c>
      <c r="C30" s="48"/>
      <c r="D30" s="46"/>
      <c r="E30" s="61" t="s">
        <v>87</v>
      </c>
      <c r="F30" s="135" t="s">
        <v>49</v>
      </c>
      <c r="G30" s="80"/>
      <c r="H30" s="49"/>
      <c r="I30" s="47"/>
    </row>
    <row r="31" spans="1:9" x14ac:dyDescent="0.25">
      <c r="A31" s="56" t="s">
        <v>88</v>
      </c>
      <c r="B31" s="135" t="s">
        <v>50</v>
      </c>
      <c r="C31" s="71"/>
      <c r="D31" s="46"/>
      <c r="E31" s="61" t="s">
        <v>88</v>
      </c>
      <c r="F31" s="135" t="s">
        <v>50</v>
      </c>
      <c r="G31" s="48"/>
      <c r="H31" s="46"/>
      <c r="I31" s="47"/>
    </row>
    <row r="32" spans="1:9" x14ac:dyDescent="0.25">
      <c r="A32" s="56" t="s">
        <v>154</v>
      </c>
      <c r="B32" s="135" t="s">
        <v>151</v>
      </c>
      <c r="C32" s="71"/>
      <c r="D32" s="46"/>
      <c r="E32" s="61" t="s">
        <v>154</v>
      </c>
      <c r="F32" s="135" t="s">
        <v>151</v>
      </c>
      <c r="G32" s="48"/>
      <c r="H32" s="46"/>
      <c r="I32" s="47"/>
    </row>
    <row r="33" spans="1:9" ht="13" thickBot="1" x14ac:dyDescent="0.3">
      <c r="A33" s="59"/>
      <c r="B33" s="165" t="s">
        <v>28</v>
      </c>
      <c r="C33" s="173"/>
      <c r="D33" s="166">
        <f>SUM(D24:D32)</f>
        <v>0</v>
      </c>
      <c r="E33" s="167"/>
      <c r="F33" s="165" t="s">
        <v>28</v>
      </c>
      <c r="G33" s="168"/>
      <c r="H33" s="166">
        <f>SUM(H24:H32)</f>
        <v>0</v>
      </c>
      <c r="I33" s="51"/>
    </row>
    <row r="34" spans="1:9" ht="13" thickTop="1" x14ac:dyDescent="0.25">
      <c r="A34" s="55">
        <v>4</v>
      </c>
      <c r="B34" s="54" t="s">
        <v>89</v>
      </c>
      <c r="C34" s="71"/>
      <c r="D34" s="46"/>
      <c r="E34" s="70">
        <v>4</v>
      </c>
      <c r="F34" s="54" t="s">
        <v>89</v>
      </c>
      <c r="G34" s="71"/>
      <c r="H34" s="46"/>
      <c r="I34" s="47"/>
    </row>
    <row r="35" spans="1:9" x14ac:dyDescent="0.25">
      <c r="A35" s="55"/>
      <c r="B35" s="54"/>
      <c r="C35" s="71"/>
      <c r="D35" s="46"/>
      <c r="E35" s="70"/>
      <c r="F35" s="54"/>
      <c r="G35" s="71"/>
      <c r="H35" s="46"/>
      <c r="I35" s="47"/>
    </row>
    <row r="36" spans="1:9" x14ac:dyDescent="0.25">
      <c r="A36" s="55"/>
      <c r="B36" s="54"/>
      <c r="C36" s="71"/>
      <c r="D36" s="46"/>
      <c r="E36" s="70"/>
      <c r="F36" s="54"/>
      <c r="G36" s="71"/>
      <c r="H36" s="46"/>
      <c r="I36" s="47"/>
    </row>
    <row r="37" spans="1:9" x14ac:dyDescent="0.25">
      <c r="A37" s="55"/>
      <c r="B37" s="54"/>
      <c r="C37" s="71"/>
      <c r="D37" s="46"/>
      <c r="E37" s="70"/>
      <c r="F37" s="54"/>
      <c r="G37" s="71"/>
      <c r="H37" s="46"/>
      <c r="I37" s="47"/>
    </row>
    <row r="38" spans="1:9" x14ac:dyDescent="0.25">
      <c r="A38" s="55"/>
      <c r="B38" s="54"/>
      <c r="C38" s="71"/>
      <c r="D38" s="46"/>
      <c r="E38" s="70"/>
      <c r="F38" s="54"/>
      <c r="G38" s="71"/>
      <c r="H38" s="46"/>
      <c r="I38" s="47"/>
    </row>
    <row r="39" spans="1:9" x14ac:dyDescent="0.25">
      <c r="A39" s="55"/>
      <c r="B39" s="54"/>
      <c r="C39" s="71"/>
      <c r="D39" s="46"/>
      <c r="E39" s="70"/>
      <c r="F39" s="54"/>
      <c r="G39" s="71"/>
      <c r="H39" s="46"/>
      <c r="I39" s="47"/>
    </row>
    <row r="40" spans="1:9" x14ac:dyDescent="0.25">
      <c r="A40" s="55"/>
      <c r="B40" s="54"/>
      <c r="C40" s="71"/>
      <c r="D40" s="46"/>
      <c r="E40" s="70"/>
      <c r="F40" s="54"/>
      <c r="G40" s="71"/>
      <c r="H40" s="46"/>
      <c r="I40" s="47"/>
    </row>
    <row r="41" spans="1:9" x14ac:dyDescent="0.25">
      <c r="A41" s="55"/>
      <c r="B41" s="54"/>
      <c r="C41" s="71"/>
      <c r="D41" s="46"/>
      <c r="E41" s="70"/>
      <c r="F41" s="54"/>
      <c r="G41" s="71"/>
      <c r="H41" s="46"/>
      <c r="I41" s="47"/>
    </row>
    <row r="42" spans="1:9" x14ac:dyDescent="0.25">
      <c r="A42" s="55"/>
      <c r="B42" s="54"/>
      <c r="C42" s="71"/>
      <c r="D42" s="46"/>
      <c r="E42" s="70"/>
      <c r="F42" s="54"/>
      <c r="G42" s="71"/>
      <c r="H42" s="46"/>
      <c r="I42" s="47"/>
    </row>
    <row r="43" spans="1:9" x14ac:dyDescent="0.25">
      <c r="A43" s="55"/>
      <c r="B43" s="54"/>
      <c r="C43" s="71"/>
      <c r="D43" s="46"/>
      <c r="E43" s="70"/>
      <c r="F43" s="54"/>
      <c r="G43" s="71"/>
      <c r="H43" s="46"/>
      <c r="I43" s="47"/>
    </row>
    <row r="44" spans="1:9" x14ac:dyDescent="0.25">
      <c r="A44" s="55"/>
      <c r="B44" s="54"/>
      <c r="C44" s="71"/>
      <c r="D44" s="46"/>
      <c r="E44" s="70"/>
      <c r="F44" s="54"/>
      <c r="G44" s="71"/>
      <c r="H44" s="46"/>
      <c r="I44" s="47"/>
    </row>
    <row r="45" spans="1:9" x14ac:dyDescent="0.25">
      <c r="A45" s="55"/>
      <c r="B45" s="100" t="s">
        <v>95</v>
      </c>
      <c r="C45" s="111"/>
      <c r="D45" s="164">
        <f>SUM(D35:D44)</f>
        <v>0</v>
      </c>
      <c r="E45" s="110"/>
      <c r="F45" s="100" t="s">
        <v>95</v>
      </c>
      <c r="G45" s="111"/>
      <c r="H45" s="164">
        <f>SUM(H35:H44)</f>
        <v>0</v>
      </c>
      <c r="I45" s="109"/>
    </row>
    <row r="46" spans="1:9" x14ac:dyDescent="0.25">
      <c r="A46" s="55">
        <v>5</v>
      </c>
      <c r="B46" s="54" t="s">
        <v>90</v>
      </c>
      <c r="C46" s="48"/>
      <c r="D46" s="46"/>
      <c r="E46" s="70">
        <v>5</v>
      </c>
      <c r="F46" s="54" t="s">
        <v>90</v>
      </c>
      <c r="G46" s="48"/>
      <c r="H46" s="46"/>
      <c r="I46" s="47"/>
    </row>
    <row r="47" spans="1:9" x14ac:dyDescent="0.25">
      <c r="A47" s="56" t="s">
        <v>91</v>
      </c>
      <c r="B47" s="140" t="s">
        <v>51</v>
      </c>
      <c r="C47" s="48"/>
      <c r="D47" s="46"/>
      <c r="E47" s="61" t="s">
        <v>91</v>
      </c>
      <c r="F47" s="140" t="s">
        <v>51</v>
      </c>
      <c r="G47" s="48"/>
      <c r="H47" s="46"/>
      <c r="I47" s="47"/>
    </row>
    <row r="48" spans="1:9" x14ac:dyDescent="0.25">
      <c r="A48" s="56" t="s">
        <v>92</v>
      </c>
      <c r="B48" s="52" t="s">
        <v>52</v>
      </c>
      <c r="C48" s="48"/>
      <c r="D48" s="46"/>
      <c r="E48" s="61" t="s">
        <v>92</v>
      </c>
      <c r="F48" s="52" t="s">
        <v>52</v>
      </c>
      <c r="G48" s="48"/>
      <c r="H48" s="46"/>
      <c r="I48" s="47"/>
    </row>
    <row r="49" spans="1:9" x14ac:dyDescent="0.25">
      <c r="A49" s="56" t="s">
        <v>93</v>
      </c>
      <c r="B49" s="52" t="s">
        <v>53</v>
      </c>
      <c r="C49" s="48"/>
      <c r="D49" s="46"/>
      <c r="E49" s="61" t="s">
        <v>93</v>
      </c>
      <c r="F49" s="52" t="s">
        <v>53</v>
      </c>
      <c r="G49" s="48"/>
      <c r="H49" s="46"/>
      <c r="I49" s="47"/>
    </row>
    <row r="50" spans="1:9" x14ac:dyDescent="0.25">
      <c r="A50" s="56" t="s">
        <v>94</v>
      </c>
      <c r="B50" s="52" t="s">
        <v>59</v>
      </c>
      <c r="C50" s="48"/>
      <c r="D50" s="46"/>
      <c r="E50" s="61" t="s">
        <v>94</v>
      </c>
      <c r="F50" s="52" t="s">
        <v>59</v>
      </c>
      <c r="G50" s="48"/>
      <c r="H50" s="46"/>
      <c r="I50" s="47"/>
    </row>
    <row r="51" spans="1:9" x14ac:dyDescent="0.25">
      <c r="A51" s="56" t="s">
        <v>150</v>
      </c>
      <c r="B51" s="52" t="s">
        <v>151</v>
      </c>
      <c r="C51" s="48"/>
      <c r="D51" s="46"/>
      <c r="E51" s="61" t="s">
        <v>150</v>
      </c>
      <c r="F51" s="52" t="s">
        <v>151</v>
      </c>
      <c r="G51" s="48"/>
      <c r="H51" s="46"/>
      <c r="I51" s="47"/>
    </row>
    <row r="52" spans="1:9" x14ac:dyDescent="0.25">
      <c r="A52" s="55"/>
      <c r="B52" s="100" t="s">
        <v>96</v>
      </c>
      <c r="C52" s="83"/>
      <c r="D52" s="164">
        <f>SUM(D47:D51)</f>
        <v>0</v>
      </c>
      <c r="E52" s="70"/>
      <c r="F52" s="99" t="s">
        <v>96</v>
      </c>
      <c r="G52" s="83"/>
      <c r="H52" s="164">
        <f>SUM(H47:H51)</f>
        <v>0</v>
      </c>
      <c r="I52" s="109"/>
    </row>
    <row r="53" spans="1:9" x14ac:dyDescent="0.25">
      <c r="A53" s="55">
        <v>6</v>
      </c>
      <c r="B53" s="54" t="s">
        <v>97</v>
      </c>
      <c r="C53" s="48"/>
      <c r="D53" s="46"/>
      <c r="E53" s="70">
        <v>6</v>
      </c>
      <c r="F53" s="50" t="s">
        <v>97</v>
      </c>
      <c r="G53" s="48"/>
      <c r="H53" s="46"/>
      <c r="I53" s="47"/>
    </row>
    <row r="54" spans="1:9" x14ac:dyDescent="0.25">
      <c r="A54" s="55"/>
      <c r="B54" s="54"/>
      <c r="C54" s="48"/>
      <c r="D54" s="46"/>
      <c r="E54" s="70"/>
      <c r="F54" s="50"/>
      <c r="G54" s="48"/>
      <c r="H54" s="46"/>
      <c r="I54" s="47"/>
    </row>
    <row r="55" spans="1:9" x14ac:dyDescent="0.25">
      <c r="A55" s="55"/>
      <c r="B55" s="54"/>
      <c r="C55" s="48"/>
      <c r="D55" s="46"/>
      <c r="E55" s="70"/>
      <c r="F55" s="50"/>
      <c r="G55" s="48"/>
      <c r="H55" s="46"/>
      <c r="I55" s="47"/>
    </row>
    <row r="56" spans="1:9" x14ac:dyDescent="0.25">
      <c r="A56" s="55"/>
      <c r="B56" s="100" t="s">
        <v>98</v>
      </c>
      <c r="C56" s="83"/>
      <c r="D56" s="164">
        <f>SUM(D54:D55)</f>
        <v>0</v>
      </c>
      <c r="E56" s="70"/>
      <c r="F56" s="99" t="s">
        <v>98</v>
      </c>
      <c r="G56" s="83"/>
      <c r="H56" s="164">
        <f>SUM(H54:H55)</f>
        <v>0</v>
      </c>
      <c r="I56" s="109"/>
    </row>
    <row r="57" spans="1:9" x14ac:dyDescent="0.25">
      <c r="A57" s="55">
        <v>7</v>
      </c>
      <c r="B57" s="101" t="s">
        <v>99</v>
      </c>
      <c r="C57" s="48"/>
      <c r="D57" s="46"/>
      <c r="E57" s="70">
        <v>7</v>
      </c>
      <c r="F57" s="53" t="s">
        <v>99</v>
      </c>
      <c r="G57" s="48"/>
      <c r="H57" s="46"/>
      <c r="I57" s="47"/>
    </row>
    <row r="58" spans="1:9" x14ac:dyDescent="0.25">
      <c r="A58" s="56" t="s">
        <v>100</v>
      </c>
      <c r="B58" s="102" t="s">
        <v>101</v>
      </c>
      <c r="C58" s="48"/>
      <c r="D58" s="46"/>
      <c r="E58" s="61" t="s">
        <v>100</v>
      </c>
      <c r="F58" s="102" t="s">
        <v>101</v>
      </c>
      <c r="G58" s="48"/>
      <c r="H58" s="46"/>
      <c r="I58" s="47"/>
    </row>
    <row r="59" spans="1:9" x14ac:dyDescent="0.25">
      <c r="A59" s="56" t="s">
        <v>102</v>
      </c>
      <c r="B59" s="102" t="s">
        <v>158</v>
      </c>
      <c r="C59" s="48"/>
      <c r="D59" s="46"/>
      <c r="E59" s="61" t="s">
        <v>102</v>
      </c>
      <c r="F59" s="102" t="s">
        <v>158</v>
      </c>
      <c r="G59" s="48"/>
      <c r="H59" s="46"/>
      <c r="I59" s="47"/>
    </row>
    <row r="60" spans="1:9" x14ac:dyDescent="0.25">
      <c r="A60" s="56" t="s">
        <v>156</v>
      </c>
      <c r="B60" s="102" t="s">
        <v>155</v>
      </c>
      <c r="C60" s="48"/>
      <c r="D60" s="46"/>
      <c r="E60" s="61" t="s">
        <v>156</v>
      </c>
      <c r="F60" s="102" t="s">
        <v>155</v>
      </c>
      <c r="G60" s="48"/>
      <c r="H60" s="46"/>
      <c r="I60" s="47"/>
    </row>
    <row r="61" spans="1:9" x14ac:dyDescent="0.25">
      <c r="A61" s="56" t="s">
        <v>157</v>
      </c>
      <c r="B61" s="102" t="s">
        <v>151</v>
      </c>
      <c r="C61" s="48"/>
      <c r="D61" s="46"/>
      <c r="E61" s="61" t="s">
        <v>157</v>
      </c>
      <c r="F61" s="102" t="s">
        <v>151</v>
      </c>
      <c r="G61" s="48"/>
      <c r="H61" s="46"/>
      <c r="I61" s="47"/>
    </row>
    <row r="62" spans="1:9" x14ac:dyDescent="0.25">
      <c r="A62" s="55"/>
      <c r="B62" s="100" t="s">
        <v>103</v>
      </c>
      <c r="C62" s="83"/>
      <c r="D62" s="164">
        <f>SUM(D58:D61)</f>
        <v>0</v>
      </c>
      <c r="E62" s="70"/>
      <c r="F62" s="103" t="s">
        <v>103</v>
      </c>
      <c r="G62" s="83"/>
      <c r="H62" s="164">
        <f>SUM(H58:H61)</f>
        <v>0</v>
      </c>
      <c r="I62" s="109"/>
    </row>
    <row r="63" spans="1:9" x14ac:dyDescent="0.25">
      <c r="A63" s="55">
        <v>8</v>
      </c>
      <c r="B63" s="101" t="s">
        <v>104</v>
      </c>
      <c r="C63" s="48"/>
      <c r="D63" s="46"/>
      <c r="E63" s="70">
        <v>8</v>
      </c>
      <c r="F63" s="104" t="s">
        <v>104</v>
      </c>
      <c r="G63" s="48"/>
      <c r="H63" s="46"/>
      <c r="I63" s="47"/>
    </row>
    <row r="64" spans="1:9" x14ac:dyDescent="0.25">
      <c r="A64" s="56" t="s">
        <v>105</v>
      </c>
      <c r="B64" s="102" t="s">
        <v>106</v>
      </c>
      <c r="C64" s="48"/>
      <c r="D64" s="46"/>
      <c r="E64" s="61" t="s">
        <v>105</v>
      </c>
      <c r="F64" s="105" t="s">
        <v>106</v>
      </c>
      <c r="G64" s="48"/>
      <c r="H64" s="46"/>
      <c r="I64" s="47"/>
    </row>
    <row r="65" spans="1:9" x14ac:dyDescent="0.25">
      <c r="A65" s="56" t="s">
        <v>107</v>
      </c>
      <c r="B65" s="102" t="s">
        <v>108</v>
      </c>
      <c r="C65" s="48"/>
      <c r="D65" s="46"/>
      <c r="E65" s="61" t="s">
        <v>107</v>
      </c>
      <c r="F65" s="105" t="s">
        <v>108</v>
      </c>
      <c r="G65" s="48"/>
      <c r="H65" s="46"/>
      <c r="I65" s="47"/>
    </row>
    <row r="66" spans="1:9" x14ac:dyDescent="0.25">
      <c r="A66" s="56" t="s">
        <v>159</v>
      </c>
      <c r="B66" s="102" t="s">
        <v>151</v>
      </c>
      <c r="C66" s="48"/>
      <c r="D66" s="46"/>
      <c r="E66" s="61" t="s">
        <v>159</v>
      </c>
      <c r="F66" s="105" t="s">
        <v>151</v>
      </c>
      <c r="G66" s="48"/>
      <c r="H66" s="46"/>
      <c r="I66" s="47"/>
    </row>
    <row r="67" spans="1:9" x14ac:dyDescent="0.25">
      <c r="A67" s="55"/>
      <c r="B67" s="100" t="s">
        <v>109</v>
      </c>
      <c r="C67" s="83"/>
      <c r="D67" s="164">
        <f>SUM(D64:D66)</f>
        <v>0</v>
      </c>
      <c r="E67" s="108"/>
      <c r="F67" s="103" t="s">
        <v>109</v>
      </c>
      <c r="G67" s="83"/>
      <c r="H67" s="164">
        <f>SUM(H64:H66)</f>
        <v>0</v>
      </c>
      <c r="I67" s="109"/>
    </row>
    <row r="68" spans="1:9" ht="30.65" customHeight="1" thickBot="1" x14ac:dyDescent="0.3">
      <c r="A68" s="107"/>
      <c r="B68" s="160" t="s">
        <v>54</v>
      </c>
      <c r="C68" s="174"/>
      <c r="D68" s="163">
        <f ca="1">D22+D33+D45+D52+D56+D62+D67</f>
        <v>0</v>
      </c>
      <c r="E68" s="175"/>
      <c r="F68" s="160" t="s">
        <v>54</v>
      </c>
      <c r="G68" s="161"/>
      <c r="H68" s="163">
        <f>H22+H33+H45+H52+H56+H62+H67</f>
        <v>0</v>
      </c>
      <c r="I68" s="162"/>
    </row>
    <row r="69" spans="1:9" ht="9" customHeight="1" thickTop="1" x14ac:dyDescent="0.25">
      <c r="A69" s="70"/>
      <c r="B69" s="70"/>
      <c r="C69" s="82"/>
      <c r="D69" s="110"/>
      <c r="E69" s="108"/>
      <c r="F69" s="70"/>
      <c r="G69" s="50"/>
      <c r="H69" s="110"/>
      <c r="I69" s="50"/>
    </row>
    <row r="70" spans="1:9" x14ac:dyDescent="0.25">
      <c r="A70" s="57"/>
      <c r="B70" s="2"/>
      <c r="C70" s="2"/>
      <c r="D70" s="3"/>
      <c r="E70" s="64"/>
      <c r="F70" s="2"/>
      <c r="G70" s="64"/>
      <c r="H70" s="251" t="s">
        <v>133</v>
      </c>
      <c r="I70" s="251"/>
    </row>
    <row r="71" spans="1:9" x14ac:dyDescent="0.25">
      <c r="A71" s="57"/>
      <c r="B71" s="2"/>
      <c r="C71" s="2"/>
      <c r="D71" s="3"/>
      <c r="E71" s="64"/>
      <c r="F71" s="2"/>
      <c r="G71" s="2"/>
      <c r="H71" s="251"/>
      <c r="I71" s="251"/>
    </row>
    <row r="72" spans="1:9" x14ac:dyDescent="0.25">
      <c r="A72" s="57"/>
      <c r="B72" s="2"/>
      <c r="D72" s="1"/>
      <c r="E72" s="63"/>
      <c r="G72" s="2"/>
      <c r="H72" s="251"/>
      <c r="I72" s="251"/>
    </row>
  </sheetData>
  <mergeCells count="7">
    <mergeCell ref="C2:E2"/>
    <mergeCell ref="H70:I72"/>
    <mergeCell ref="A3:D3"/>
    <mergeCell ref="E3:H3"/>
    <mergeCell ref="F1:F2"/>
    <mergeCell ref="G1:I2"/>
    <mergeCell ref="C1:E1"/>
  </mergeCells>
  <pageMargins left="1.2163333333333333" right="0.85416666666666663" top="1" bottom="1" header="0.5" footer="0.5"/>
  <pageSetup paperSize="9" scale="82" orientation="landscape" r:id="rId1"/>
  <headerFooter>
    <oddHeader>&amp;C&amp;"Arial,Negrita"&amp;12&amp;UANEXO Nº 3 - EXPLICACIONES DE LAS DIFERENCIAS ENTRE LOS TRABAJOS PREVISTOS Y LOS REALIZADOS</oddHeader>
  </headerFooter>
  <rowBreaks count="1" manualBreakCount="1">
    <brk id="33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6</vt:i4>
      </vt:variant>
    </vt:vector>
  </HeadingPairs>
  <TitlesOfParts>
    <vt:vector size="10" baseType="lpstr">
      <vt:lpstr>anexo 1 (2)</vt:lpstr>
      <vt:lpstr>anexo 1</vt:lpstr>
      <vt:lpstr>anexo 2</vt:lpstr>
      <vt:lpstr>anexo 3</vt:lpstr>
      <vt:lpstr>'anexo 1'!Área_de_impresión</vt:lpstr>
      <vt:lpstr>'anexo 1 (2)'!Área_de_impresión</vt:lpstr>
      <vt:lpstr>'anexo 2'!Área_de_impresión</vt:lpstr>
      <vt:lpstr>'anexo 3'!Área_de_impresión</vt:lpstr>
      <vt:lpstr>'anexo 1'!Títulos_a_imprimir</vt:lpstr>
      <vt:lpstr>'anexo 3'!Títulos_a_imprimir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ANEXO 1</dc:title>
  <dc:subject>COBRO FEOGA</dc:subject>
  <dc:creator>Rocío Rodríguez Enguita</dc:creator>
  <cp:lastModifiedBy>Madrid Digital</cp:lastModifiedBy>
  <cp:lastPrinted>2024-03-07T12:12:54Z</cp:lastPrinted>
  <dcterms:created xsi:type="dcterms:W3CDTF">1998-04-29T16:11:58Z</dcterms:created>
  <dcterms:modified xsi:type="dcterms:W3CDTF">2024-03-08T12:23:21Z</dcterms:modified>
</cp:coreProperties>
</file>